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1495" windowHeight="9930" activeTab="1"/>
  </bookViews>
  <sheets>
    <sheet name="预付款审批单" sheetId="8" r:id="rId1"/>
    <sheet name="付款审批单" sheetId="1" r:id="rId2"/>
    <sheet name="差旅费报销单" sheetId="2" r:id="rId3"/>
    <sheet name="粘贴单" sheetId="3" r:id="rId4"/>
    <sheet name="借款单" sheetId="4" r:id="rId5"/>
    <sheet name="代开发票申报单" sheetId="6" r:id="rId6"/>
    <sheet name="委托收款凭证" sheetId="7" r:id="rId7"/>
    <sheet name="材料使用分配明细表" sheetId="9" r:id="rId8"/>
    <sheet name="自带车（无路单）" sheetId="10" r:id="rId9"/>
    <sheet name="即时清结项目审批表" sheetId="11" r:id="rId10"/>
    <sheet name="计划外会议及费用审批单" sheetId="12" r:id="rId11"/>
    <sheet name="公务接待清单" sheetId="13" r:id="rId12"/>
  </sheets>
  <definedNames>
    <definedName name="_GoBack" localSheetId="5">代开发票申报单!$A$52</definedName>
    <definedName name="_xlnm.Print_Area" localSheetId="1">付款审批单!$A$1:$K$9</definedName>
  </definedNames>
  <calcPr calcId="124519"/>
</workbook>
</file>

<file path=xl/calcChain.xml><?xml version="1.0" encoding="utf-8"?>
<calcChain xmlns="http://schemas.openxmlformats.org/spreadsheetml/2006/main">
  <c r="E20" i="9"/>
  <c r="E19"/>
  <c r="E18"/>
  <c r="E17"/>
  <c r="E16"/>
  <c r="E15"/>
  <c r="E14"/>
  <c r="E13"/>
  <c r="E12"/>
  <c r="E11"/>
  <c r="E10"/>
  <c r="E9"/>
  <c r="E8"/>
  <c r="E7"/>
  <c r="E6"/>
  <c r="E5"/>
  <c r="E21" s="1"/>
  <c r="E7" i="8"/>
  <c r="G6" i="7"/>
  <c r="C22" i="6"/>
  <c r="I22"/>
  <c r="K20"/>
  <c r="F4" i="4"/>
  <c r="D21" i="2" l="1"/>
  <c r="O20"/>
  <c r="N20"/>
  <c r="M20"/>
  <c r="L20"/>
  <c r="P19"/>
  <c r="K19"/>
  <c r="P18"/>
  <c r="K18"/>
  <c r="P17"/>
  <c r="K17"/>
  <c r="P16"/>
  <c r="K16"/>
  <c r="P15"/>
  <c r="K15"/>
  <c r="P14"/>
  <c r="K14"/>
  <c r="P13"/>
  <c r="K13"/>
  <c r="P12"/>
  <c r="K12"/>
  <c r="P11"/>
  <c r="K11"/>
  <c r="P10"/>
  <c r="K10"/>
  <c r="P9"/>
  <c r="K9"/>
  <c r="P8"/>
  <c r="K8"/>
  <c r="K20" s="1"/>
  <c r="P20" l="1"/>
  <c r="E7" i="1"/>
</calcChain>
</file>

<file path=xl/sharedStrings.xml><?xml version="1.0" encoding="utf-8"?>
<sst xmlns="http://schemas.openxmlformats.org/spreadsheetml/2006/main" count="311" uniqueCount="270">
  <si>
    <t>付   款   审   批   单</t>
  </si>
  <si>
    <t>付 款 事 由</t>
  </si>
  <si>
    <t>单据金额（元，小写）</t>
  </si>
  <si>
    <t>大写：</t>
  </si>
  <si>
    <t>实报金额（元，小写）</t>
  </si>
  <si>
    <t>备    注</t>
  </si>
  <si>
    <t>附件张数：</t>
  </si>
  <si>
    <t xml:space="preserve">   院长：</t>
  </si>
  <si>
    <t>财务院长：</t>
  </si>
  <si>
    <t>主管院长：</t>
  </si>
  <si>
    <t>财务负责人：</t>
  </si>
  <si>
    <t>单位负责人：</t>
  </si>
  <si>
    <t>经办人：</t>
  </si>
  <si>
    <t>收款单位名称：</t>
    <phoneticPr fontId="1" type="noConversion"/>
  </si>
  <si>
    <t>开 户 银 行</t>
    <phoneticPr fontId="1" type="noConversion"/>
  </si>
  <si>
    <t>开户银行地址</t>
    <phoneticPr fontId="1" type="noConversion"/>
  </si>
  <si>
    <t>开户银行行号</t>
    <phoneticPr fontId="1" type="noConversion"/>
  </si>
  <si>
    <t>开户银行帐号</t>
    <phoneticPr fontId="1" type="noConversion"/>
  </si>
  <si>
    <t xml:space="preserve">                  差 旅 费 报 销 单</t>
    <phoneticPr fontId="5" type="noConversion"/>
  </si>
  <si>
    <t>单位</t>
    <phoneticPr fontId="5" type="noConversion"/>
  </si>
  <si>
    <t>姓名</t>
    <phoneticPr fontId="5" type="noConversion"/>
  </si>
  <si>
    <t>职级</t>
    <phoneticPr fontId="5" type="noConversion"/>
  </si>
  <si>
    <t xml:space="preserve">                                         报销日期：2020年  月   日</t>
    <phoneticPr fontId="5" type="noConversion"/>
  </si>
  <si>
    <t>出差事由</t>
    <phoneticPr fontId="5" type="noConversion"/>
  </si>
  <si>
    <t>出差地点</t>
    <phoneticPr fontId="5" type="noConversion"/>
  </si>
  <si>
    <t>附件张数总计      张</t>
    <phoneticPr fontId="5" type="noConversion"/>
  </si>
  <si>
    <t>乘坐交通工具</t>
    <phoneticPr fontId="5" type="noConversion"/>
  </si>
  <si>
    <t>起   程</t>
    <phoneticPr fontId="5" type="noConversion"/>
  </si>
  <si>
    <t>到   达</t>
    <phoneticPr fontId="5" type="noConversion"/>
  </si>
  <si>
    <t>接待用
餐天数</t>
    <phoneticPr fontId="5" type="noConversion"/>
  </si>
  <si>
    <t>出差天数</t>
    <phoneticPr fontId="5" type="noConversion"/>
  </si>
  <si>
    <t>伙食补助</t>
    <phoneticPr fontId="5" type="noConversion"/>
  </si>
  <si>
    <t>交通费</t>
    <phoneticPr fontId="5" type="noConversion"/>
  </si>
  <si>
    <t>住宿费</t>
    <phoneticPr fontId="5" type="noConversion"/>
  </si>
  <si>
    <t>培训费
（会议费）</t>
    <phoneticPr fontId="5" type="noConversion"/>
  </si>
  <si>
    <t>其他费用</t>
    <phoneticPr fontId="5" type="noConversion"/>
  </si>
  <si>
    <t>合计</t>
    <phoneticPr fontId="5" type="noConversion"/>
  </si>
  <si>
    <t>月 日</t>
    <phoneticPr fontId="5" type="noConversion"/>
  </si>
  <si>
    <t>地 名</t>
    <phoneticPr fontId="5" type="noConversion"/>
  </si>
  <si>
    <t>标准</t>
    <phoneticPr fontId="5" type="noConversion"/>
  </si>
  <si>
    <t>金额</t>
    <phoneticPr fontId="5" type="noConversion"/>
  </si>
  <si>
    <t>小计</t>
    <phoneticPr fontId="5" type="noConversion"/>
  </si>
  <si>
    <t>报销总金额：</t>
    <phoneticPr fontId="5" type="noConversion"/>
  </si>
  <si>
    <t>冲销备用金：</t>
    <phoneticPr fontId="5" type="noConversion"/>
  </si>
  <si>
    <t>实付金额：</t>
    <phoneticPr fontId="5" type="noConversion"/>
  </si>
  <si>
    <t>元</t>
    <phoneticPr fontId="5" type="noConversion"/>
  </si>
  <si>
    <t>学院主管领导：</t>
    <phoneticPr fontId="5" type="noConversion"/>
  </si>
  <si>
    <t>财务审核：</t>
    <phoneticPr fontId="5" type="noConversion"/>
  </si>
  <si>
    <t>部门负责人：</t>
    <phoneticPr fontId="5" type="noConversion"/>
  </si>
  <si>
    <t>报销人：</t>
    <phoneticPr fontId="5" type="noConversion"/>
  </si>
  <si>
    <t>注：一人一单，一事一单，不能填写多人。</t>
    <phoneticPr fontId="5" type="noConversion"/>
  </si>
  <si>
    <t>伙食补助＝伙食补助标准*（出差天数－接待用餐天数）</t>
    <phoneticPr fontId="5" type="noConversion"/>
  </si>
  <si>
    <t>所有费用标准按照《差旅费管理办法》规定的标准执行。</t>
    <phoneticPr fontId="5" type="noConversion"/>
  </si>
  <si>
    <t>装</t>
    <phoneticPr fontId="14" type="noConversion"/>
  </si>
  <si>
    <t>订</t>
    <phoneticPr fontId="14" type="noConversion"/>
  </si>
  <si>
    <t>线</t>
    <phoneticPr fontId="14" type="noConversion"/>
  </si>
  <si>
    <t>粘  贴  单</t>
    <phoneticPr fontId="14" type="noConversion"/>
  </si>
  <si>
    <t>附件张数</t>
    <phoneticPr fontId="14" type="noConversion"/>
  </si>
  <si>
    <t>金额合计</t>
    <phoneticPr fontId="14" type="noConversion"/>
  </si>
  <si>
    <t>报 销 人</t>
    <phoneticPr fontId="1" type="noConversion"/>
  </si>
  <si>
    <t>汽车（自带车）</t>
  </si>
  <si>
    <t>借    款   单</t>
    <phoneticPr fontId="19" type="noConversion"/>
  </si>
  <si>
    <t>借款人：</t>
    <phoneticPr fontId="1" type="noConversion"/>
  </si>
  <si>
    <t>工作单位：</t>
    <phoneticPr fontId="1" type="noConversion"/>
  </si>
  <si>
    <t>借款金额：</t>
    <phoneticPr fontId="1" type="noConversion"/>
  </si>
  <si>
    <t>小写：</t>
    <phoneticPr fontId="1" type="noConversion"/>
  </si>
  <si>
    <t>大写：</t>
    <phoneticPr fontId="1" type="noConversion"/>
  </si>
  <si>
    <t>借款用途：</t>
    <phoneticPr fontId="1" type="noConversion"/>
  </si>
  <si>
    <t>收款单位全称：</t>
    <phoneticPr fontId="1" type="noConversion"/>
  </si>
  <si>
    <t>收款单位账号：</t>
    <phoneticPr fontId="1" type="noConversion"/>
  </si>
  <si>
    <t>开户行行号：</t>
    <phoneticPr fontId="1" type="noConversion"/>
  </si>
  <si>
    <t>备     注：</t>
    <phoneticPr fontId="1" type="noConversion"/>
  </si>
  <si>
    <t>开户银行：</t>
    <phoneticPr fontId="1" type="noConversion"/>
  </si>
  <si>
    <t>付款方式：</t>
    <phoneticPr fontId="1" type="noConversion"/>
  </si>
  <si>
    <t>电汇</t>
    <phoneticPr fontId="1" type="noConversion"/>
  </si>
  <si>
    <t>付款方式</t>
    <phoneticPr fontId="1" type="noConversion"/>
  </si>
  <si>
    <t>电汇</t>
    <phoneticPr fontId="1" type="noConversion"/>
  </si>
  <si>
    <t>代开增值税发票缴纳税款申报单</t>
  </si>
  <si>
    <t>代开人声明：</t>
  </si>
  <si>
    <t>销售方信息</t>
  </si>
  <si>
    <t>名称</t>
  </si>
  <si>
    <t>地址</t>
  </si>
  <si>
    <t>电话</t>
  </si>
  <si>
    <t>纳税人识别号</t>
  </si>
  <si>
    <t>开户银行</t>
  </si>
  <si>
    <t>银行账号</t>
  </si>
  <si>
    <t>代开人类型</t>
  </si>
  <si>
    <t>减免税标识（代开普通发票，符合条件填写）</t>
  </si>
  <si>
    <t>是□           否□</t>
  </si>
  <si>
    <t>减免税种</t>
  </si>
  <si>
    <t>减免税类型</t>
  </si>
  <si>
    <t>减免原因</t>
  </si>
  <si>
    <t>货物或应税
劳务、服务名称</t>
    <phoneticPr fontId="19" type="noConversion"/>
  </si>
  <si>
    <t>规格型号
（服务类型）</t>
    <phoneticPr fontId="19" type="noConversion"/>
  </si>
  <si>
    <t>数量</t>
  </si>
  <si>
    <t>单价</t>
  </si>
  <si>
    <t>不含税
销售额</t>
    <phoneticPr fontId="19" type="noConversion"/>
  </si>
  <si>
    <t>征收率</t>
  </si>
  <si>
    <t>税额</t>
  </si>
  <si>
    <t>本次缴纳税款申报单提供的开票信息真实、完整、准确，符合有关法律、法规。</t>
  </si>
  <si>
    <t>现申请代开增值税专用发票□增值税普通发票□。</t>
  </si>
  <si>
    <r>
      <t>代开人（签章）：</t>
    </r>
    <r>
      <rPr>
        <sz val="12"/>
        <color theme="1"/>
        <rFont val="宋体"/>
        <family val="3"/>
        <charset val="134"/>
      </rPr>
      <t xml:space="preserve">                年  月  日</t>
    </r>
  </si>
  <si>
    <t>购买方信息</t>
  </si>
  <si>
    <t xml:space="preserve">     自然人□       其他纳税人□</t>
  </si>
  <si>
    <t>…</t>
  </si>
  <si>
    <t>计量单位</t>
  </si>
  <si>
    <t>价税合计（大写）</t>
  </si>
  <si>
    <t>价税合计（小写）</t>
  </si>
  <si>
    <t>减免税（费）额</t>
  </si>
  <si>
    <t>应补税额</t>
  </si>
  <si>
    <t>备注</t>
  </si>
  <si>
    <t>是否为异地代开</t>
  </si>
  <si>
    <t>是□    否□</t>
  </si>
  <si>
    <r>
      <t xml:space="preserve">                  （签字）</t>
    </r>
    <r>
      <rPr>
        <sz val="12"/>
        <color theme="1"/>
        <rFont val="Calibri"/>
        <family val="2"/>
      </rPr>
      <t> </t>
    </r>
    <r>
      <rPr>
        <sz val="12"/>
        <color theme="1"/>
        <rFont val="宋体"/>
        <family val="3"/>
        <charset val="134"/>
      </rPr>
      <t xml:space="preserve">      年   月</t>
    </r>
    <r>
      <rPr>
        <sz val="12"/>
        <color theme="1"/>
        <rFont val="Calibri"/>
        <family val="2"/>
      </rPr>
      <t>  </t>
    </r>
    <r>
      <rPr>
        <sz val="12"/>
        <color theme="1"/>
        <rFont val="宋体"/>
        <family val="3"/>
        <charset val="134"/>
      </rPr>
      <t xml:space="preserve"> 日</t>
    </r>
  </si>
  <si>
    <t>税务机关代开发票岗位</t>
  </si>
  <si>
    <t>发票代码：</t>
  </si>
  <si>
    <t>发票号码：</t>
  </si>
  <si>
    <r>
      <t>      </t>
    </r>
    <r>
      <rPr>
        <sz val="12"/>
        <color theme="1"/>
        <rFont val="宋体"/>
        <family val="3"/>
        <charset val="134"/>
      </rPr>
      <t xml:space="preserve">             （签字）       年</t>
    </r>
    <r>
      <rPr>
        <sz val="12"/>
        <color theme="1"/>
        <rFont val="Calibri"/>
        <family val="2"/>
      </rPr>
      <t>  </t>
    </r>
    <r>
      <rPr>
        <sz val="12"/>
        <color theme="1"/>
        <rFont val="宋体"/>
        <family val="3"/>
        <charset val="134"/>
      </rPr>
      <t xml:space="preserve"> 月</t>
    </r>
    <r>
      <rPr>
        <sz val="12"/>
        <color theme="1"/>
        <rFont val="Calibri"/>
        <family val="2"/>
      </rPr>
      <t> </t>
    </r>
    <r>
      <rPr>
        <sz val="12"/>
        <color theme="1"/>
        <rFont val="宋体"/>
        <family val="3"/>
        <charset val="134"/>
      </rPr>
      <t xml:space="preserve"> </t>
    </r>
    <r>
      <rPr>
        <sz val="12"/>
        <color theme="1"/>
        <rFont val="Calibri"/>
        <family val="2"/>
      </rPr>
      <t> </t>
    </r>
    <r>
      <rPr>
        <sz val="12"/>
        <color theme="1"/>
        <rFont val="宋体"/>
        <family val="3"/>
        <charset val="134"/>
      </rPr>
      <t xml:space="preserve"> 日</t>
    </r>
  </si>
  <si>
    <t>经办人</t>
  </si>
  <si>
    <t>经核对，所开发票与申报单内容一致。</t>
  </si>
  <si>
    <r>
      <t xml:space="preserve">                      经办人（签字）：</t>
    </r>
    <r>
      <rPr>
        <sz val="12"/>
        <color theme="1"/>
        <rFont val="Calibri"/>
        <family val="2"/>
      </rPr>
      <t>     </t>
    </r>
  </si>
  <si>
    <r>
      <t xml:space="preserve">                                        年</t>
    </r>
    <r>
      <rPr>
        <sz val="12"/>
        <color theme="1"/>
        <rFont val="Calibri"/>
        <family val="2"/>
      </rPr>
      <t>  </t>
    </r>
    <r>
      <rPr>
        <sz val="12"/>
        <color theme="1"/>
        <rFont val="宋体"/>
        <family val="3"/>
        <charset val="134"/>
      </rPr>
      <t xml:space="preserve"> 月</t>
    </r>
    <r>
      <rPr>
        <sz val="12"/>
        <color theme="1"/>
        <rFont val="Calibri"/>
        <family val="2"/>
      </rPr>
      <t>  </t>
    </r>
    <r>
      <rPr>
        <sz val="12"/>
        <color theme="1"/>
        <rFont val="宋体"/>
        <family val="3"/>
        <charset val="134"/>
      </rPr>
      <t xml:space="preserve">  日</t>
    </r>
  </si>
  <si>
    <t>【填表说明】</t>
  </si>
  <si>
    <r>
      <t>1.</t>
    </r>
    <r>
      <rPr>
        <sz val="10.5"/>
        <color theme="1"/>
        <rFont val="宋体"/>
        <family val="3"/>
        <charset val="134"/>
      </rPr>
      <t>本表一式三份。第一联：申请代开纳税人留存。第二联：税务机关税款征收岗位留存。第三联：税务机关代开发票岗位留存。</t>
    </r>
  </si>
  <si>
    <r>
      <t>2.</t>
    </r>
    <r>
      <rPr>
        <sz val="10.5"/>
        <color theme="1"/>
        <rFont val="宋体"/>
        <family val="3"/>
        <charset val="134"/>
      </rPr>
      <t>已办理“一照一码”纳税人，纳税人识别号栏填写统一社会信用代码。</t>
    </r>
  </si>
  <si>
    <r>
      <t>3.</t>
    </r>
    <r>
      <rPr>
        <sz val="10.5"/>
        <color theme="1"/>
        <rFont val="宋体"/>
        <family val="3"/>
        <charset val="134"/>
      </rPr>
      <t>自然人代开增值税发票的，纳税人识别号栏填写身份证件号码。</t>
    </r>
  </si>
  <si>
    <r>
      <t>4.</t>
    </r>
    <r>
      <rPr>
        <sz val="10.5"/>
        <color theme="1"/>
        <rFont val="宋体"/>
        <family val="3"/>
        <charset val="134"/>
      </rPr>
      <t>代开增值税普通发票的，购买方为自然人或符合下列</t>
    </r>
    <r>
      <rPr>
        <sz val="10.5"/>
        <color theme="1"/>
        <rFont val="Calibri"/>
        <family val="2"/>
      </rPr>
      <t>4</t>
    </r>
    <r>
      <rPr>
        <sz val="10.5"/>
        <color theme="1"/>
        <rFont val="宋体"/>
        <family val="3"/>
        <charset val="134"/>
      </rPr>
      <t>项条件之一的单位（机构），纳税人识别号可不填写：</t>
    </r>
  </si>
  <si>
    <r>
      <t>（</t>
    </r>
    <r>
      <rPr>
        <sz val="10.5"/>
        <color theme="1"/>
        <rFont val="Calibri"/>
        <family val="2"/>
      </rPr>
      <t>1</t>
    </r>
    <r>
      <rPr>
        <sz val="10.5"/>
        <color theme="1"/>
        <rFont val="宋体"/>
        <family val="3"/>
        <charset val="134"/>
      </rPr>
      <t>）我国在境外设立的组织机构；</t>
    </r>
  </si>
  <si>
    <r>
      <t>（</t>
    </r>
    <r>
      <rPr>
        <sz val="10.5"/>
        <color theme="1"/>
        <rFont val="Calibri"/>
        <family val="2"/>
      </rPr>
      <t>2</t>
    </r>
    <r>
      <rPr>
        <sz val="10.5"/>
        <color theme="1"/>
        <rFont val="宋体"/>
        <family val="3"/>
        <charset val="134"/>
      </rPr>
      <t>）非常设组织机构；</t>
    </r>
  </si>
  <si>
    <r>
      <t>（</t>
    </r>
    <r>
      <rPr>
        <sz val="10.5"/>
        <color theme="1"/>
        <rFont val="Calibri"/>
        <family val="2"/>
      </rPr>
      <t>3</t>
    </r>
    <r>
      <rPr>
        <sz val="10.5"/>
        <color theme="1"/>
        <rFont val="宋体"/>
        <family val="3"/>
        <charset val="134"/>
      </rPr>
      <t>）组织机构的内设机构；</t>
    </r>
  </si>
  <si>
    <r>
      <t>（</t>
    </r>
    <r>
      <rPr>
        <sz val="10.5"/>
        <color theme="1"/>
        <rFont val="Calibri"/>
        <family val="2"/>
      </rPr>
      <t>4</t>
    </r>
    <r>
      <rPr>
        <sz val="10.5"/>
        <color theme="1"/>
        <rFont val="宋体"/>
        <family val="3"/>
        <charset val="134"/>
      </rPr>
      <t>）军队、武警部队的序列单位等。</t>
    </r>
  </si>
  <si>
    <r>
      <t>5.</t>
    </r>
    <r>
      <rPr>
        <sz val="10.5"/>
        <color theme="1"/>
        <rFont val="宋体"/>
        <family val="3"/>
        <charset val="134"/>
      </rPr>
      <t>代开增值税普通发票的，购买方信息中的地址、电话、银行信息可不填写。</t>
    </r>
  </si>
  <si>
    <r>
      <t>6.</t>
    </r>
    <r>
      <rPr>
        <sz val="10.5"/>
        <color theme="1"/>
        <rFont val="宋体"/>
        <family val="3"/>
        <charset val="134"/>
      </rPr>
      <t>自然人申请代开增值税普通发票时，销售方信息中的地址、电话、银行信息可不填写。</t>
    </r>
  </si>
  <si>
    <t>受理
税务
机关</t>
    <phoneticPr fontId="19" type="noConversion"/>
  </si>
  <si>
    <t>税务机关税款征收岗位
税收完税凭证号：</t>
    <phoneticPr fontId="19" type="noConversion"/>
  </si>
  <si>
    <t>天津石油职业技术学院</t>
    <phoneticPr fontId="19" type="noConversion"/>
  </si>
  <si>
    <t>12120000401306019B</t>
    <phoneticPr fontId="19" type="noConversion"/>
  </si>
  <si>
    <t>02074601040000271</t>
    <phoneticPr fontId="19" type="noConversion"/>
  </si>
  <si>
    <t>中国农业银行天津静海农行团泊洼支行</t>
    <phoneticPr fontId="19" type="noConversion"/>
  </si>
  <si>
    <t>天津市静海县团泊洼</t>
    <phoneticPr fontId="19" type="noConversion"/>
  </si>
  <si>
    <t>付款人</t>
    <phoneticPr fontId="1" type="noConversion"/>
  </si>
  <si>
    <t>收款人</t>
    <phoneticPr fontId="1" type="noConversion"/>
  </si>
  <si>
    <t>款项内容</t>
    <phoneticPr fontId="19" type="noConversion"/>
  </si>
  <si>
    <t>委托收款
凭据名称</t>
    <phoneticPr fontId="19" type="noConversion"/>
  </si>
  <si>
    <t>票据
张数</t>
    <phoneticPr fontId="19" type="noConversion"/>
  </si>
  <si>
    <t>资金流
向代码</t>
    <phoneticPr fontId="19" type="noConversion"/>
  </si>
  <si>
    <t>款项收妥日期
年    月    日</t>
    <phoneticPr fontId="19" type="noConversion"/>
  </si>
  <si>
    <t>结算中心（收款人开户处）盖章
年    月    日</t>
    <phoneticPr fontId="19" type="noConversion"/>
  </si>
  <si>
    <t>备注：</t>
    <phoneticPr fontId="19" type="noConversion"/>
  </si>
  <si>
    <t>账  户</t>
    <phoneticPr fontId="1" type="noConversion"/>
  </si>
  <si>
    <t>开户处</t>
    <phoneticPr fontId="19" type="noConversion"/>
  </si>
  <si>
    <t>开户处</t>
    <phoneticPr fontId="1" type="noConversion"/>
  </si>
  <si>
    <t>人民币
（大写）</t>
    <phoneticPr fontId="19" type="noConversion"/>
  </si>
  <si>
    <t>人民币
（小写）</t>
    <phoneticPr fontId="19" type="noConversion"/>
  </si>
  <si>
    <t>华北石油
管 理 局</t>
    <phoneticPr fontId="19" type="noConversion"/>
  </si>
  <si>
    <t>资金结算中心委托收款凭证</t>
    <phoneticPr fontId="19" type="noConversion"/>
  </si>
  <si>
    <t>第      号</t>
    <phoneticPr fontId="19" type="noConversion"/>
  </si>
  <si>
    <t>委托日期  2020年12月7日</t>
    <phoneticPr fontId="1" type="noConversion"/>
  </si>
  <si>
    <t>2021年 1月10日</t>
    <phoneticPr fontId="1" type="noConversion"/>
  </si>
  <si>
    <t>天津诺诚会计师事务所（普通合伙）</t>
    <phoneticPr fontId="1" type="noConversion"/>
  </si>
  <si>
    <t>建行南开支行</t>
    <phoneticPr fontId="1" type="noConversion"/>
  </si>
  <si>
    <t>天津南开区</t>
    <phoneticPr fontId="1" type="noConversion"/>
  </si>
  <si>
    <t>12050165500000002676</t>
    <phoneticPr fontId="1" type="noConversion"/>
  </si>
  <si>
    <t>十三五项目审计费</t>
    <phoneticPr fontId="1" type="noConversion"/>
  </si>
  <si>
    <t>105110035125</t>
    <phoneticPr fontId="1" type="noConversion"/>
  </si>
  <si>
    <t>牛爱民</t>
    <phoneticPr fontId="1" type="noConversion"/>
  </si>
  <si>
    <t>后勤处</t>
    <phoneticPr fontId="1" type="noConversion"/>
  </si>
  <si>
    <t>北京中置天龙科技发展有限公司</t>
    <phoneticPr fontId="1" type="noConversion"/>
  </si>
  <si>
    <t>食堂消防设施检测费</t>
    <phoneticPr fontId="1" type="noConversion"/>
  </si>
  <si>
    <t>0923020103000008579</t>
    <phoneticPr fontId="1" type="noConversion"/>
  </si>
  <si>
    <t>北京农业商业银行金星支行（农村信用合作社金星支行）</t>
    <phoneticPr fontId="1" type="noConversion"/>
  </si>
  <si>
    <t>402100004861</t>
    <phoneticPr fontId="1" type="noConversion"/>
  </si>
  <si>
    <t>预   付   款   审   批   单</t>
    <phoneticPr fontId="1" type="noConversion"/>
  </si>
  <si>
    <t>预付（工程/材料款）</t>
    <phoneticPr fontId="1" type="noConversion"/>
  </si>
  <si>
    <t>付款金额（小写）</t>
    <phoneticPr fontId="1" type="noConversion"/>
  </si>
  <si>
    <t>合同名称或合同编号</t>
    <phoneticPr fontId="1" type="noConversion"/>
  </si>
  <si>
    <t>材料使用分配明细表</t>
    <phoneticPr fontId="14" type="noConversion"/>
  </si>
  <si>
    <t>使用部门（盖章）</t>
    <phoneticPr fontId="14" type="noConversion"/>
  </si>
  <si>
    <t xml:space="preserve">       年    月     日</t>
    <phoneticPr fontId="14" type="noConversion"/>
  </si>
  <si>
    <t>物料</t>
    <phoneticPr fontId="14" type="noConversion"/>
  </si>
  <si>
    <t>单  位</t>
    <phoneticPr fontId="14" type="noConversion"/>
  </si>
  <si>
    <t>数  量</t>
    <phoneticPr fontId="14" type="noConversion"/>
  </si>
  <si>
    <t>单  价</t>
    <phoneticPr fontId="14" type="noConversion"/>
  </si>
  <si>
    <t>金  额</t>
    <phoneticPr fontId="14" type="noConversion"/>
  </si>
  <si>
    <t>领料人</t>
  </si>
  <si>
    <t>合   计</t>
    <phoneticPr fontId="14" type="noConversion"/>
  </si>
  <si>
    <t>验收人：</t>
    <phoneticPr fontId="14" type="noConversion"/>
  </si>
  <si>
    <t>采购人：</t>
    <phoneticPr fontId="14" type="noConversion"/>
  </si>
  <si>
    <t>院   长
（50000元以上）</t>
    <phoneticPr fontId="14" type="noConversion"/>
  </si>
  <si>
    <t>财 务 主 管 领 导
（30000元-30000元）</t>
    <phoneticPr fontId="14" type="noConversion"/>
  </si>
  <si>
    <t>主   管   领   导
（5000元-30000元）</t>
    <phoneticPr fontId="14" type="noConversion"/>
  </si>
  <si>
    <t>部 门 领 导 审 批
（0元-5000元）</t>
    <phoneticPr fontId="14" type="noConversion"/>
  </si>
  <si>
    <t>员工出差自带车（无路单）当天往返审批单</t>
  </si>
  <si>
    <r>
      <t xml:space="preserve">部 </t>
    </r>
    <r>
      <rPr>
        <sz val="11"/>
        <color theme="1"/>
        <rFont val="宋体"/>
        <charset val="134"/>
        <scheme val="minor"/>
      </rPr>
      <t xml:space="preserve"> </t>
    </r>
    <r>
      <rPr>
        <sz val="12"/>
        <rFont val="宋体"/>
        <family val="3"/>
        <charset val="134"/>
      </rPr>
      <t>门</t>
    </r>
    <phoneticPr fontId="14" type="noConversion"/>
  </si>
  <si>
    <r>
      <t xml:space="preserve">日 </t>
    </r>
    <r>
      <rPr>
        <sz val="11"/>
        <color theme="1"/>
        <rFont val="宋体"/>
        <charset val="134"/>
        <scheme val="minor"/>
      </rPr>
      <t xml:space="preserve"> </t>
    </r>
    <r>
      <rPr>
        <sz val="12"/>
        <rFont val="宋体"/>
        <family val="3"/>
        <charset val="134"/>
      </rPr>
      <t>期</t>
    </r>
    <phoneticPr fontId="14" type="noConversion"/>
  </si>
  <si>
    <t>出发地</t>
  </si>
  <si>
    <t>到达地</t>
  </si>
  <si>
    <t>综合科(调度)审批(签字)</t>
  </si>
  <si>
    <t>科室负责人（签字）</t>
  </si>
  <si>
    <t>注：此单证作为《差旅费报销单》无法取得路单情况下的依据，一事一单。各单位可根据本单据自行设计审批程序。</t>
  </si>
  <si>
    <t xml:space="preserve">编号：  </t>
  </si>
  <si>
    <t>项目名称</t>
  </si>
  <si>
    <t xml:space="preserve"> </t>
  </si>
  <si>
    <t>资金来源</t>
  </si>
  <si>
    <t>交易金额</t>
  </si>
  <si>
    <t>（含税、万元）</t>
  </si>
  <si>
    <t>履行期限</t>
  </si>
  <si>
    <t xml:space="preserve">   年   月  日至    年   月   日</t>
  </si>
  <si>
    <t>项目详细描述：</t>
  </si>
  <si>
    <t>.</t>
    <phoneticPr fontId="14" type="noConversion"/>
  </si>
  <si>
    <t>物资采购过程：（价格比对、采购过程描述）</t>
  </si>
  <si>
    <t>承办单位（部门）</t>
  </si>
  <si>
    <t>承办人</t>
  </si>
  <si>
    <t xml:space="preserve">      </t>
  </si>
  <si>
    <t>承办单位（部门）物资管理部门</t>
  </si>
  <si>
    <t>年    月    日</t>
  </si>
  <si>
    <t>承办单位（部门）领导</t>
  </si>
  <si>
    <t>二级单位（部门）主管领导审批</t>
  </si>
  <si>
    <t xml:space="preserve">                                       </t>
  </si>
  <si>
    <t xml:space="preserve">                年     月    日</t>
  </si>
  <si>
    <t xml:space="preserve">  注：此表一式两份，承办单位（部门）编号并统计填写本项目年度累计结算金额，项目经单位主管领导审批后，一份承办单位（部门）留存，一份交财务部门结算。</t>
  </si>
  <si>
    <t>即时清结项目审批表</t>
    <phoneticPr fontId="1" type="noConversion"/>
  </si>
  <si>
    <r>
      <t>本项目年度累计结算金额</t>
    </r>
    <r>
      <rPr>
        <sz val="10.5"/>
        <rFont val="方正仿宋简体"/>
        <family val="3"/>
        <charset val="134"/>
      </rPr>
      <t>（含本次及结算金额1万元以下或福利费2万元以下项目）</t>
    </r>
    <phoneticPr fontId="1" type="noConversion"/>
  </si>
  <si>
    <t>主办部门（盖章）：                                 年  月  日</t>
  </si>
  <si>
    <t>会议名称</t>
  </si>
  <si>
    <t>会议类别</t>
  </si>
  <si>
    <t>□一类              □二类              □三类</t>
    <phoneticPr fontId="14" type="noConversion"/>
  </si>
  <si>
    <t>会议时间</t>
  </si>
  <si>
    <t>年  月  日至   年  月  日</t>
  </si>
  <si>
    <t>会议天数</t>
  </si>
  <si>
    <t>会议地点</t>
  </si>
  <si>
    <t>会议代表人数</t>
  </si>
  <si>
    <t>工作人员数</t>
  </si>
  <si>
    <t>会议费用预算（元）</t>
  </si>
  <si>
    <t>住宿费</t>
  </si>
  <si>
    <t>会议费</t>
  </si>
  <si>
    <t>合计</t>
  </si>
  <si>
    <t>主办部门负责人意见</t>
  </si>
  <si>
    <t>公司办公室（党委办公室）审核意见</t>
  </si>
  <si>
    <t>公司主管领导审核意见</t>
  </si>
  <si>
    <t>经办人：                                  联系电话：</t>
  </si>
  <si>
    <t>注：1．报送审批单时须附会议通知、会议代表名额分配表等</t>
  </si>
  <si>
    <t>2．送审顺序为：主办部门负责人→公司办公室（党委办公室）审核人→公司主管领导</t>
  </si>
  <si>
    <t>计划外会议及费用审批单</t>
    <phoneticPr fontId="32" type="noConversion"/>
  </si>
  <si>
    <t>公务内容</t>
  </si>
  <si>
    <r>
      <t xml:space="preserve">姓  </t>
    </r>
    <r>
      <rPr>
        <sz val="11"/>
        <color theme="1"/>
        <rFont val="宋体"/>
        <charset val="134"/>
        <scheme val="minor"/>
      </rPr>
      <t xml:space="preserve"> </t>
    </r>
    <r>
      <rPr>
        <sz val="12"/>
        <rFont val="宋体"/>
        <family val="3"/>
        <charset val="134"/>
      </rPr>
      <t>名</t>
    </r>
    <phoneticPr fontId="14" type="noConversion"/>
  </si>
  <si>
    <t>单  位</t>
  </si>
  <si>
    <t>职  务</t>
  </si>
  <si>
    <t>备  注</t>
  </si>
  <si>
    <t>填陪餐人员名字（来客10人之内陪餐不能超过3人，对方10人以上不能超过其三分之一）</t>
  </si>
  <si>
    <t>接待内容</t>
  </si>
  <si>
    <t>住   宿</t>
  </si>
  <si>
    <t>时 间</t>
  </si>
  <si>
    <t>地 点</t>
  </si>
  <si>
    <t>人 数</t>
  </si>
  <si>
    <t>金 额</t>
  </si>
  <si>
    <t>填房间几间</t>
  </si>
  <si>
    <t>餐   饮</t>
  </si>
  <si>
    <t>被接待人数</t>
  </si>
  <si>
    <t>金  额</t>
  </si>
  <si>
    <t>陪餐人</t>
  </si>
  <si>
    <t>其他项目</t>
  </si>
  <si>
    <t>项目内容</t>
  </si>
  <si>
    <t>审核情况</t>
  </si>
  <si>
    <t>经办人签字</t>
  </si>
  <si>
    <t>审核人签字</t>
  </si>
  <si>
    <t>此表单为基础表单，各单位可根据需要增加审批人员。</t>
  </si>
  <si>
    <t>公务接待清单</t>
    <phoneticPr fontId="32" type="noConversion"/>
  </si>
  <si>
    <t>时    间</t>
    <phoneticPr fontId="14" type="noConversion"/>
  </si>
  <si>
    <t>公函名称</t>
    <phoneticPr fontId="14" type="noConversion"/>
  </si>
</sst>
</file>

<file path=xl/styles.xml><?xml version="1.0" encoding="utf-8"?>
<styleSheet xmlns="http://schemas.openxmlformats.org/spreadsheetml/2006/main">
  <numFmts count="8">
    <numFmt numFmtId="7" formatCode="&quot;¥&quot;#,##0.00;&quot;¥&quot;\-#,##0.00"/>
    <numFmt numFmtId="43" formatCode="_ * #,##0.00_ ;_ * \-#,##0.00_ ;_ * &quot;-&quot;??_ ;_ @_ "/>
    <numFmt numFmtId="176" formatCode="[DBNum2][$RMB]General;[Red][DBNum2][$RMB]General"/>
    <numFmt numFmtId="177" formatCode="#,##0.00_ "/>
    <numFmt numFmtId="178" formatCode="0.00_ "/>
    <numFmt numFmtId="179" formatCode="&quot;¥&quot;#,##0.00;[Red]&quot;¥&quot;#,##0.00"/>
    <numFmt numFmtId="180" formatCode="[$-F800]dddd\,\ mmmm\ dd\,\ yyyy"/>
    <numFmt numFmtId="181" formatCode="_-* #,##0.00_-;\-* #,##0.00_-;_-* &quot;-&quot;??_-;_-@_-"/>
  </numFmts>
  <fonts count="42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u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仿宋_GB2312"/>
      <family val="3"/>
      <charset val="134"/>
    </font>
    <font>
      <b/>
      <sz val="16"/>
      <name val="宋体"/>
      <family val="3"/>
      <charset val="134"/>
    </font>
    <font>
      <b/>
      <sz val="18"/>
      <name val="仿宋_GB2312"/>
      <family val="3"/>
      <charset val="134"/>
    </font>
    <font>
      <b/>
      <sz val="11"/>
      <name val="仿宋_GB2312"/>
      <family val="3"/>
      <charset val="134"/>
    </font>
    <font>
      <b/>
      <sz val="12"/>
      <name val="黑体"/>
      <family val="3"/>
      <charset val="134"/>
    </font>
    <font>
      <sz val="9"/>
      <name val="宋体"/>
      <family val="3"/>
      <charset val="134"/>
    </font>
    <font>
      <sz val="11"/>
      <name val="仿宋_GB2312"/>
      <family val="3"/>
      <charset val="134"/>
    </font>
    <font>
      <b/>
      <sz val="14"/>
      <name val="宋体"/>
      <family val="3"/>
      <charset val="134"/>
    </font>
    <font>
      <b/>
      <sz val="12"/>
      <name val="仿宋_GB2312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0.5"/>
      <color theme="1"/>
      <name val="Calibri"/>
      <family val="2"/>
    </font>
    <font>
      <b/>
      <sz val="14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12"/>
      <color theme="1"/>
      <name val="Calibri"/>
      <family val="2"/>
    </font>
    <font>
      <b/>
      <sz val="10.5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indexed="8"/>
      <name val="黑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charset val="134"/>
      <scheme val="minor"/>
    </font>
    <font>
      <sz val="10.5"/>
      <name val="Calibri"/>
      <family val="2"/>
    </font>
    <font>
      <sz val="12"/>
      <name val="方正仿宋简体"/>
      <family val="3"/>
      <charset val="134"/>
    </font>
    <font>
      <sz val="14"/>
      <name val="方正仿宋简体"/>
      <family val="3"/>
      <charset val="134"/>
    </font>
    <font>
      <b/>
      <sz val="20"/>
      <name val="方正小标宋简体"/>
      <family val="3"/>
      <charset val="134"/>
    </font>
    <font>
      <sz val="10.5"/>
      <name val="方正仿宋简体"/>
      <family val="3"/>
      <charset val="134"/>
    </font>
    <font>
      <sz val="10"/>
      <name val="Times New Roman"/>
      <family val="1"/>
    </font>
    <font>
      <sz val="14"/>
      <name val="宋体"/>
      <family val="3"/>
      <charset val="134"/>
    </font>
    <font>
      <b/>
      <sz val="16"/>
      <name val="方正小标宋简体"/>
      <family val="3"/>
      <charset val="134"/>
    </font>
    <font>
      <sz val="12"/>
      <color indexed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43" fontId="29" fillId="0" borderId="0" applyFont="0" applyFill="0" applyBorder="0" applyAlignment="0" applyProtection="0">
      <alignment vertical="center"/>
    </xf>
  </cellStyleXfs>
  <cellXfs count="307">
    <xf numFmtId="0" fontId="0" fillId="0" borderId="0" xfId="0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4" fontId="0" fillId="0" borderId="0" xfId="0" applyNumberFormat="1">
      <alignment vertical="center"/>
    </xf>
    <xf numFmtId="178" fontId="0" fillId="0" borderId="5" xfId="0" applyNumberForma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5" xfId="0" applyFont="1" applyBorder="1">
      <alignment vertical="center"/>
    </xf>
    <xf numFmtId="0" fontId="6" fillId="0" borderId="0" xfId="0" applyFont="1">
      <alignment vertical="center"/>
    </xf>
    <xf numFmtId="0" fontId="0" fillId="0" borderId="0" xfId="1" applyFont="1">
      <alignment vertical="center"/>
    </xf>
    <xf numFmtId="0" fontId="0" fillId="0" borderId="0" xfId="1" applyFont="1" applyBorder="1">
      <alignment vertical="center"/>
    </xf>
    <xf numFmtId="0" fontId="0" fillId="0" borderId="7" xfId="1" applyFont="1" applyBorder="1">
      <alignment vertical="center"/>
    </xf>
    <xf numFmtId="0" fontId="9" fillId="0" borderId="0" xfId="1" applyFont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0" fillId="0" borderId="7" xfId="1" applyFont="1" applyBorder="1" applyAlignment="1">
      <alignment vertical="center"/>
    </xf>
    <xf numFmtId="0" fontId="0" fillId="0" borderId="0" xfId="1" applyFont="1" applyBorder="1" applyAlignment="1">
      <alignment vertical="center"/>
    </xf>
    <xf numFmtId="0" fontId="0" fillId="0" borderId="0" xfId="1" applyFont="1" applyBorder="1" applyAlignment="1">
      <alignment vertical="center" wrapText="1"/>
    </xf>
    <xf numFmtId="0" fontId="15" fillId="0" borderId="0" xfId="1" applyFont="1" applyBorder="1" applyAlignment="1" applyProtection="1">
      <alignment horizontal="left" wrapText="1"/>
    </xf>
    <xf numFmtId="0" fontId="15" fillId="0" borderId="0" xfId="1" applyFont="1" applyBorder="1" applyAlignment="1" applyProtection="1">
      <alignment horizontal="left" vertical="center" wrapText="1"/>
    </xf>
    <xf numFmtId="0" fontId="11" fillId="0" borderId="0" xfId="1" applyFont="1" applyBorder="1" applyAlignment="1">
      <alignment horizontal="center" vertical="center"/>
    </xf>
    <xf numFmtId="0" fontId="15" fillId="0" borderId="0" xfId="1" applyFont="1" applyBorder="1" applyAlignment="1" applyProtection="1">
      <alignment horizontal="left" vertical="center" wrapText="1" shrinkToFit="1"/>
    </xf>
    <xf numFmtId="0" fontId="0" fillId="0" borderId="6" xfId="1" applyFont="1" applyBorder="1">
      <alignment vertical="center"/>
    </xf>
    <xf numFmtId="0" fontId="11" fillId="0" borderId="0" xfId="1" applyFont="1" applyBorder="1" applyAlignment="1">
      <alignment vertical="center"/>
    </xf>
    <xf numFmtId="0" fontId="15" fillId="0" borderId="0" xfId="1" applyFont="1" applyBorder="1" applyAlignment="1" applyProtection="1">
      <alignment horizontal="left" vertical="top" wrapText="1"/>
    </xf>
    <xf numFmtId="0" fontId="15" fillId="0" borderId="0" xfId="1" applyFont="1" applyBorder="1" applyAlignment="1">
      <alignment vertical="top" wrapText="1"/>
    </xf>
    <xf numFmtId="0" fontId="0" fillId="0" borderId="2" xfId="1" applyFont="1" applyBorder="1">
      <alignment vertical="center"/>
    </xf>
    <xf numFmtId="0" fontId="8" fillId="0" borderId="7" xfId="1" applyFont="1" applyBorder="1" applyAlignment="1">
      <alignment vertical="center"/>
    </xf>
    <xf numFmtId="0" fontId="17" fillId="0" borderId="2" xfId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0" fontId="20" fillId="0" borderId="2" xfId="0" applyFont="1" applyBorder="1" applyAlignment="1">
      <alignment horizontal="right" vertical="center"/>
    </xf>
    <xf numFmtId="7" fontId="20" fillId="0" borderId="2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0" fillId="0" borderId="2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4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1" fillId="0" borderId="0" xfId="0" applyFont="1" applyAlignment="1">
      <alignment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justify" vertical="top" wrapText="1"/>
    </xf>
    <xf numFmtId="0" fontId="2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9" fontId="25" fillId="0" borderId="2" xfId="0" applyNumberFormat="1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9" fontId="4" fillId="0" borderId="3" xfId="0" applyNumberFormat="1" applyFont="1" applyBorder="1" applyAlignment="1">
      <alignment horizontal="right" vertical="center"/>
    </xf>
    <xf numFmtId="179" fontId="4" fillId="0" borderId="5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left" vertical="center"/>
    </xf>
    <xf numFmtId="176" fontId="4" fillId="0" borderId="4" xfId="0" applyNumberFormat="1" applyFont="1" applyBorder="1" applyAlignment="1">
      <alignment horizontal="left" vertical="center"/>
    </xf>
    <xf numFmtId="176" fontId="4" fillId="0" borderId="5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177" fontId="7" fillId="0" borderId="2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1" applyFont="1" applyBorder="1" applyAlignment="1" applyProtection="1">
      <alignment horizontal="left" vertical="top" wrapText="1"/>
    </xf>
    <xf numFmtId="0" fontId="15" fillId="0" borderId="0" xfId="1" applyFont="1" applyBorder="1" applyAlignment="1" applyProtection="1">
      <alignment horizontal="left" vertical="center" wrapText="1"/>
    </xf>
    <xf numFmtId="0" fontId="0" fillId="0" borderId="0" xfId="1" applyFont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5" fillId="0" borderId="0" xfId="1" applyFont="1" applyBorder="1" applyAlignment="1" applyProtection="1">
      <alignment horizontal="left" vertical="center" wrapText="1" shrinkToFit="1"/>
    </xf>
    <xf numFmtId="0" fontId="11" fillId="0" borderId="0" xfId="1" applyFont="1" applyBorder="1" applyAlignment="1">
      <alignment horizontal="center" vertical="center"/>
    </xf>
    <xf numFmtId="0" fontId="0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left"/>
    </xf>
    <xf numFmtId="0" fontId="15" fillId="0" borderId="0" xfId="1" applyFont="1" applyBorder="1" applyAlignment="1" applyProtection="1">
      <alignment horizontal="left" wrapText="1"/>
    </xf>
    <xf numFmtId="0" fontId="9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left"/>
    </xf>
    <xf numFmtId="0" fontId="6" fillId="0" borderId="6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3" xfId="0" applyFont="1" applyBorder="1" applyAlignment="1">
      <alignment horizontal="right" vertical="center"/>
    </xf>
    <xf numFmtId="0" fontId="20" fillId="0" borderId="5" xfId="0" applyFont="1" applyBorder="1" applyAlignment="1">
      <alignment horizontal="right" vertical="center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0" fillId="0" borderId="2" xfId="0" applyFont="1" applyFill="1" applyBorder="1" applyAlignment="1">
      <alignment horizontal="right" vertical="center"/>
    </xf>
    <xf numFmtId="49" fontId="20" fillId="0" borderId="3" xfId="0" applyNumberFormat="1" applyFont="1" applyFill="1" applyBorder="1" applyAlignment="1">
      <alignment horizontal="left" vertical="center"/>
    </xf>
    <xf numFmtId="49" fontId="20" fillId="0" borderId="5" xfId="0" applyNumberFormat="1" applyFont="1" applyFill="1" applyBorder="1" applyAlignment="1">
      <alignment horizontal="left" vertical="center"/>
    </xf>
    <xf numFmtId="49" fontId="20" fillId="0" borderId="4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2" xfId="0" applyFont="1" applyBorder="1" applyAlignment="1">
      <alignment horizontal="right" vertical="center"/>
    </xf>
    <xf numFmtId="3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49" fontId="25" fillId="0" borderId="2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justify" vertical="top" wrapText="1"/>
    </xf>
    <xf numFmtId="0" fontId="25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5" fillId="0" borderId="3" xfId="0" applyFont="1" applyBorder="1" applyAlignment="1">
      <alignment horizontal="center" vertical="top" wrapText="1"/>
    </xf>
    <xf numFmtId="0" fontId="25" fillId="0" borderId="5" xfId="0" applyFont="1" applyBorder="1" applyAlignment="1">
      <alignment horizontal="center" vertical="top" wrapText="1"/>
    </xf>
    <xf numFmtId="0" fontId="21" fillId="0" borderId="0" xfId="0" applyFont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justify" vertical="top" wrapText="1"/>
    </xf>
    <xf numFmtId="0" fontId="24" fillId="0" borderId="13" xfId="0" applyFont="1" applyBorder="1" applyAlignment="1">
      <alignment horizontal="justify" vertical="top" wrapText="1"/>
    </xf>
    <xf numFmtId="0" fontId="24" fillId="0" borderId="0" xfId="0" applyFont="1" applyBorder="1" applyAlignment="1">
      <alignment horizontal="justify" vertical="top" wrapText="1"/>
    </xf>
    <xf numFmtId="0" fontId="24" fillId="0" borderId="7" xfId="0" applyFont="1" applyBorder="1" applyAlignment="1">
      <alignment horizontal="justify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7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4" fillId="0" borderId="6" xfId="0" applyFont="1" applyBorder="1" applyAlignment="1">
      <alignment horizontal="justify" vertical="top" wrapText="1"/>
    </xf>
    <xf numFmtId="0" fontId="26" fillId="0" borderId="12" xfId="0" applyFont="1" applyBorder="1" applyAlignment="1">
      <alignment horizontal="justify" vertical="top" wrapText="1"/>
    </xf>
    <xf numFmtId="0" fontId="26" fillId="0" borderId="14" xfId="0" applyFont="1" applyBorder="1" applyAlignment="1">
      <alignment horizontal="justify" vertical="top" wrapText="1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left" vertical="top"/>
    </xf>
    <xf numFmtId="0" fontId="28" fillId="0" borderId="4" xfId="0" applyFont="1" applyBorder="1" applyAlignment="1">
      <alignment horizontal="left" vertical="top"/>
    </xf>
    <xf numFmtId="0" fontId="28" fillId="0" borderId="5" xfId="0" applyFont="1" applyBorder="1" applyAlignment="1">
      <alignment horizontal="left" vertical="top"/>
    </xf>
    <xf numFmtId="179" fontId="4" fillId="0" borderId="3" xfId="0" applyNumberFormat="1" applyFont="1" applyBorder="1" applyAlignment="1">
      <alignment horizontal="left" vertical="center"/>
    </xf>
    <xf numFmtId="179" fontId="4" fillId="0" borderId="4" xfId="0" applyNumberFormat="1" applyFont="1" applyBorder="1" applyAlignment="1">
      <alignment horizontal="left" vertical="center"/>
    </xf>
    <xf numFmtId="179" fontId="4" fillId="0" borderId="5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/>
    </xf>
    <xf numFmtId="180" fontId="31" fillId="0" borderId="15" xfId="0" applyNumberFormat="1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4" fontId="31" fillId="0" borderId="16" xfId="0" applyNumberFormat="1" applyFont="1" applyBorder="1" applyAlignment="1">
      <alignment horizontal="center"/>
    </xf>
    <xf numFmtId="4" fontId="31" fillId="0" borderId="17" xfId="0" applyNumberFormat="1" applyFont="1" applyBorder="1" applyAlignment="1">
      <alignment horizontal="center"/>
    </xf>
    <xf numFmtId="4" fontId="31" fillId="0" borderId="18" xfId="0" applyNumberFormat="1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181" fontId="31" fillId="0" borderId="18" xfId="2" applyNumberFormat="1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4" fontId="31" fillId="0" borderId="20" xfId="0" applyNumberFormat="1" applyFont="1" applyBorder="1" applyAlignment="1">
      <alignment horizontal="center"/>
    </xf>
    <xf numFmtId="4" fontId="31" fillId="0" borderId="5" xfId="0" applyNumberFormat="1" applyFont="1" applyBorder="1" applyAlignment="1">
      <alignment horizontal="center"/>
    </xf>
    <xf numFmtId="3" fontId="31" fillId="0" borderId="2" xfId="0" applyNumberFormat="1" applyFont="1" applyBorder="1" applyAlignment="1">
      <alignment horizontal="center"/>
    </xf>
    <xf numFmtId="181" fontId="31" fillId="0" borderId="2" xfId="2" applyNumberFormat="1" applyFont="1" applyBorder="1" applyAlignment="1">
      <alignment horizontal="center"/>
    </xf>
    <xf numFmtId="181" fontId="31" fillId="0" borderId="2" xfId="2" applyNumberFormat="1" applyFont="1" applyBorder="1" applyAlignment="1">
      <alignment horizontal="right"/>
    </xf>
    <xf numFmtId="0" fontId="31" fillId="0" borderId="21" xfId="0" applyFont="1" applyBorder="1" applyAlignment="1">
      <alignment horizontal="center"/>
    </xf>
    <xf numFmtId="4" fontId="31" fillId="0" borderId="20" xfId="0" applyNumberFormat="1" applyFont="1" applyBorder="1" applyAlignment="1">
      <alignment horizontal="left"/>
    </xf>
    <xf numFmtId="4" fontId="31" fillId="0" borderId="5" xfId="0" applyNumberFormat="1" applyFont="1" applyBorder="1" applyAlignment="1">
      <alignment horizontal="left"/>
    </xf>
    <xf numFmtId="0" fontId="31" fillId="0" borderId="20" xfId="0" applyFont="1" applyBorder="1" applyAlignment="1">
      <alignment horizontal="left"/>
    </xf>
    <xf numFmtId="0" fontId="31" fillId="0" borderId="5" xfId="0" applyFont="1" applyBorder="1" applyAlignment="1">
      <alignment horizontal="left"/>
    </xf>
    <xf numFmtId="0" fontId="31" fillId="0" borderId="2" xfId="0" applyFont="1" applyBorder="1" applyAlignment="1">
      <alignment horizontal="center"/>
    </xf>
    <xf numFmtId="0" fontId="31" fillId="0" borderId="21" xfId="0" applyFont="1" applyBorder="1" applyAlignment="1"/>
    <xf numFmtId="0" fontId="31" fillId="0" borderId="22" xfId="0" applyFont="1" applyBorder="1" applyAlignment="1">
      <alignment horizontal="center"/>
    </xf>
    <xf numFmtId="0" fontId="31" fillId="0" borderId="23" xfId="0" applyFont="1" applyBorder="1" applyAlignment="1"/>
    <xf numFmtId="0" fontId="31" fillId="0" borderId="24" xfId="0" applyFont="1" applyBorder="1" applyAlignment="1"/>
    <xf numFmtId="181" fontId="31" fillId="0" borderId="24" xfId="2" applyNumberFormat="1" applyFont="1" applyBorder="1" applyAlignment="1"/>
    <xf numFmtId="0" fontId="31" fillId="0" borderId="25" xfId="0" applyFont="1" applyBorder="1" applyAlignment="1"/>
    <xf numFmtId="0" fontId="31" fillId="0" borderId="26" xfId="0" applyFont="1" applyBorder="1" applyAlignment="1">
      <alignment horizontal="center"/>
    </xf>
    <xf numFmtId="0" fontId="31" fillId="0" borderId="26" xfId="0" applyFont="1" applyBorder="1" applyAlignment="1"/>
    <xf numFmtId="181" fontId="31" fillId="0" borderId="26" xfId="2" applyNumberFormat="1" applyFont="1" applyBorder="1" applyAlignment="1"/>
    <xf numFmtId="0" fontId="31" fillId="0" borderId="16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181" fontId="31" fillId="0" borderId="27" xfId="2" applyNumberFormat="1" applyFont="1" applyBorder="1" applyAlignment="1">
      <alignment horizontal="center" vertical="center"/>
    </xf>
    <xf numFmtId="181" fontId="31" fillId="0" borderId="17" xfId="2" applyNumberFormat="1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181" fontId="31" fillId="0" borderId="3" xfId="2" applyNumberFormat="1" applyFont="1" applyFill="1" applyBorder="1" applyAlignment="1">
      <alignment horizontal="center" vertical="center" wrapText="1"/>
    </xf>
    <xf numFmtId="181" fontId="31" fillId="0" borderId="5" xfId="2" applyNumberFormat="1" applyFont="1" applyFill="1" applyBorder="1" applyAlignment="1">
      <alignment horizontal="center" vertical="center" wrapText="1"/>
    </xf>
    <xf numFmtId="0" fontId="31" fillId="0" borderId="21" xfId="0" applyFont="1" applyBorder="1" applyAlignment="1">
      <alignment vertical="center"/>
    </xf>
    <xf numFmtId="0" fontId="31" fillId="0" borderId="2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/>
    </xf>
    <xf numFmtId="181" fontId="31" fillId="0" borderId="29" xfId="2" applyNumberFormat="1" applyFont="1" applyFill="1" applyBorder="1" applyAlignment="1">
      <alignment horizontal="center" vertical="center" wrapText="1"/>
    </xf>
    <xf numFmtId="181" fontId="31" fillId="0" borderId="23" xfId="2" applyNumberFormat="1" applyFont="1" applyFill="1" applyBorder="1" applyAlignment="1">
      <alignment horizontal="center" vertical="center" wrapText="1"/>
    </xf>
    <xf numFmtId="0" fontId="31" fillId="0" borderId="25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justify" vertical="center" wrapText="1"/>
    </xf>
    <xf numFmtId="0" fontId="34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5" fillId="0" borderId="2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justify" vertical="top" wrapText="1"/>
    </xf>
    <xf numFmtId="0" fontId="35" fillId="0" borderId="9" xfId="0" applyFont="1" applyBorder="1" applyAlignment="1">
      <alignment horizontal="justify" vertical="top" wrapText="1"/>
    </xf>
    <xf numFmtId="0" fontId="35" fillId="0" borderId="10" xfId="0" applyFont="1" applyBorder="1" applyAlignment="1">
      <alignment horizontal="justify" vertical="top" wrapText="1"/>
    </xf>
    <xf numFmtId="0" fontId="35" fillId="0" borderId="6" xfId="0" applyFont="1" applyBorder="1" applyAlignment="1">
      <alignment horizontal="justify" vertical="top" wrapText="1"/>
    </xf>
    <xf numFmtId="0" fontId="35" fillId="0" borderId="0" xfId="0" applyFont="1" applyBorder="1" applyAlignment="1">
      <alignment horizontal="justify" vertical="top" wrapText="1"/>
    </xf>
    <xf numFmtId="0" fontId="35" fillId="0" borderId="7" xfId="0" applyFont="1" applyBorder="1" applyAlignment="1">
      <alignment horizontal="justify" vertical="top" wrapText="1"/>
    </xf>
    <xf numFmtId="0" fontId="35" fillId="0" borderId="11" xfId="0" applyFont="1" applyBorder="1" applyAlignment="1">
      <alignment horizontal="justify" vertical="top" wrapText="1"/>
    </xf>
    <xf numFmtId="0" fontId="35" fillId="0" borderId="1" xfId="0" applyFont="1" applyBorder="1" applyAlignment="1">
      <alignment horizontal="justify" vertical="top" wrapText="1"/>
    </xf>
    <xf numFmtId="0" fontId="35" fillId="0" borderId="12" xfId="0" applyFont="1" applyBorder="1" applyAlignment="1">
      <alignment horizontal="justify" vertical="top" wrapText="1"/>
    </xf>
    <xf numFmtId="0" fontId="35" fillId="0" borderId="3" xfId="0" applyFont="1" applyBorder="1" applyAlignment="1">
      <alignment vertical="top" wrapText="1"/>
    </xf>
    <xf numFmtId="0" fontId="35" fillId="0" borderId="4" xfId="0" applyFont="1" applyBorder="1" applyAlignment="1">
      <alignment vertical="top" wrapText="1"/>
    </xf>
    <xf numFmtId="0" fontId="35" fillId="0" borderId="5" xfId="0" applyFont="1" applyBorder="1" applyAlignment="1">
      <alignment vertical="top" wrapText="1"/>
    </xf>
    <xf numFmtId="0" fontId="35" fillId="0" borderId="3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justify" vertical="center" wrapText="1"/>
    </xf>
    <xf numFmtId="0" fontId="35" fillId="0" borderId="2" xfId="0" applyFont="1" applyBorder="1" applyAlignment="1">
      <alignment horizontal="justify" vertical="center" wrapText="1"/>
    </xf>
    <xf numFmtId="0" fontId="35" fillId="0" borderId="2" xfId="0" applyFont="1" applyBorder="1" applyAlignment="1">
      <alignment horizontal="right" vertical="center" wrapText="1"/>
    </xf>
    <xf numFmtId="0" fontId="35" fillId="0" borderId="13" xfId="0" applyFont="1" applyBorder="1" applyAlignment="1">
      <alignment horizontal="justify" vertical="top" wrapText="1"/>
    </xf>
    <xf numFmtId="0" fontId="35" fillId="0" borderId="11" xfId="0" applyFont="1" applyBorder="1" applyAlignment="1">
      <alignment horizontal="right" vertical="top" wrapText="1"/>
    </xf>
    <xf numFmtId="0" fontId="35" fillId="0" borderId="1" xfId="0" applyFont="1" applyBorder="1" applyAlignment="1">
      <alignment horizontal="right" vertical="top" wrapText="1"/>
    </xf>
    <xf numFmtId="0" fontId="35" fillId="0" borderId="12" xfId="0" applyFont="1" applyBorder="1" applyAlignment="1">
      <alignment horizontal="right" vertical="top" wrapText="1"/>
    </xf>
    <xf numFmtId="0" fontId="38" fillId="0" borderId="0" xfId="0" applyFont="1" applyAlignment="1">
      <alignment vertical="center" wrapText="1"/>
    </xf>
    <xf numFmtId="0" fontId="35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39" fillId="0" borderId="0" xfId="0" applyFont="1">
      <alignment vertical="center"/>
    </xf>
    <xf numFmtId="0" fontId="39" fillId="0" borderId="2" xfId="0" applyFont="1" applyBorder="1" applyAlignment="1">
      <alignment horizontal="center" vertical="center" wrapText="1"/>
    </xf>
    <xf numFmtId="0" fontId="39" fillId="0" borderId="2" xfId="0" applyFont="1" applyBorder="1" applyAlignment="1">
      <alignment vertical="center" wrapText="1"/>
    </xf>
    <xf numFmtId="0" fontId="39" fillId="0" borderId="3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2" xfId="0" applyFont="1" applyBorder="1" applyAlignment="1">
      <alignment vertical="center" wrapText="1"/>
    </xf>
    <xf numFmtId="0" fontId="39" fillId="0" borderId="2" xfId="0" applyFont="1" applyBorder="1" applyAlignment="1">
      <alignment horizontal="center" vertical="center" wrapText="1"/>
    </xf>
    <xf numFmtId="0" fontId="39" fillId="0" borderId="2" xfId="0" applyFont="1" applyBorder="1" applyAlignment="1">
      <alignment vertical="top" wrapText="1"/>
    </xf>
    <xf numFmtId="0" fontId="39" fillId="0" borderId="30" xfId="0" applyFont="1" applyBorder="1" applyAlignment="1">
      <alignment vertical="top" wrapText="1"/>
    </xf>
    <xf numFmtId="0" fontId="39" fillId="0" borderId="0" xfId="0" applyFont="1" applyBorder="1" applyAlignment="1">
      <alignment vertical="top" wrapText="1"/>
    </xf>
    <xf numFmtId="0" fontId="39" fillId="0" borderId="31" xfId="0" applyFont="1" applyBorder="1" applyAlignment="1">
      <alignment vertical="top" wrapText="1"/>
    </xf>
    <xf numFmtId="0" fontId="39" fillId="0" borderId="32" xfId="0" applyFont="1" applyBorder="1" applyAlignment="1">
      <alignment vertical="top" wrapText="1"/>
    </xf>
    <xf numFmtId="0" fontId="39" fillId="0" borderId="15" xfId="0" applyFont="1" applyBorder="1" applyAlignment="1">
      <alignment vertical="top" wrapText="1"/>
    </xf>
    <xf numFmtId="0" fontId="39" fillId="0" borderId="33" xfId="0" applyFont="1" applyBorder="1" applyAlignment="1">
      <alignment vertical="top" wrapText="1"/>
    </xf>
    <xf numFmtId="0" fontId="39" fillId="0" borderId="34" xfId="0" applyFont="1" applyBorder="1" applyAlignment="1">
      <alignment vertical="top" wrapText="1"/>
    </xf>
    <xf numFmtId="0" fontId="39" fillId="0" borderId="35" xfId="0" applyFont="1" applyBorder="1" applyAlignment="1">
      <alignment vertical="top" wrapText="1"/>
    </xf>
    <xf numFmtId="0" fontId="39" fillId="0" borderId="28" xfId="0" applyFont="1" applyBorder="1" applyAlignment="1">
      <alignment vertical="top" wrapText="1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40" fillId="0" borderId="0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top" wrapText="1"/>
    </xf>
    <xf numFmtId="0" fontId="41" fillId="0" borderId="2" xfId="0" applyFont="1" applyBorder="1" applyAlignment="1">
      <alignment horizontal="justify" vertical="top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1" fillId="0" borderId="2" xfId="0" applyFont="1" applyBorder="1" applyAlignment="1">
      <alignment horizontal="justify" vertical="top" wrapText="1"/>
    </xf>
    <xf numFmtId="0" fontId="8" fillId="0" borderId="8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top" wrapText="1"/>
    </xf>
    <xf numFmtId="0" fontId="8" fillId="0" borderId="2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top" wrapText="1"/>
    </xf>
    <xf numFmtId="0" fontId="41" fillId="0" borderId="2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left" vertical="center" indent="2"/>
    </xf>
  </cellXfs>
  <cellStyles count="3">
    <cellStyle name="常规" xfId="0" builtinId="0"/>
    <cellStyle name="常规_凭证附件粘贴纸(自行打印）" xfId="1"/>
    <cellStyle name="千位分隔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B8" sqref="B8:G8"/>
    </sheetView>
  </sheetViews>
  <sheetFormatPr defaultColWidth="9" defaultRowHeight="13.5"/>
  <cols>
    <col min="1" max="1" width="25" bestFit="1" customWidth="1"/>
    <col min="2" max="2" width="11" customWidth="1"/>
    <col min="4" max="4" width="11" customWidth="1"/>
    <col min="6" max="6" width="13" customWidth="1"/>
    <col min="7" max="7" width="13.625" customWidth="1"/>
    <col min="8" max="8" width="15.125" customWidth="1"/>
    <col min="11" max="11" width="15" customWidth="1"/>
  </cols>
  <sheetData>
    <row r="1" spans="1:11" ht="31.5" customHeight="1">
      <c r="A1" s="61" t="s">
        <v>172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36" customHeight="1">
      <c r="A2" s="63" t="s">
        <v>158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50.1" customHeight="1">
      <c r="A3" s="64" t="s">
        <v>13</v>
      </c>
      <c r="B3" s="64"/>
      <c r="C3" s="64"/>
      <c r="D3" s="64"/>
      <c r="E3" s="64"/>
      <c r="F3" s="64"/>
      <c r="G3" s="64" t="s">
        <v>14</v>
      </c>
      <c r="H3" s="64"/>
      <c r="I3" s="65"/>
      <c r="J3" s="66"/>
      <c r="K3" s="67"/>
    </row>
    <row r="4" spans="1:11" ht="50.1" customHeight="1">
      <c r="A4" s="64"/>
      <c r="B4" s="64"/>
      <c r="C4" s="64"/>
      <c r="D4" s="64"/>
      <c r="E4" s="64"/>
      <c r="F4" s="64"/>
      <c r="G4" s="64" t="s">
        <v>15</v>
      </c>
      <c r="H4" s="64"/>
      <c r="I4" s="65"/>
      <c r="J4" s="66"/>
      <c r="K4" s="67"/>
    </row>
    <row r="5" spans="1:11" ht="50.1" customHeight="1">
      <c r="A5" s="60" t="s">
        <v>17</v>
      </c>
      <c r="B5" s="73"/>
      <c r="C5" s="73"/>
      <c r="D5" s="73"/>
      <c r="E5" s="73"/>
      <c r="F5" s="73"/>
      <c r="G5" s="64" t="s">
        <v>16</v>
      </c>
      <c r="H5" s="64"/>
      <c r="I5" s="74"/>
      <c r="J5" s="75"/>
      <c r="K5" s="76"/>
    </row>
    <row r="6" spans="1:11" ht="50.1" customHeight="1">
      <c r="A6" s="60" t="s">
        <v>173</v>
      </c>
      <c r="B6" s="65"/>
      <c r="C6" s="66"/>
      <c r="D6" s="66"/>
      <c r="E6" s="66"/>
      <c r="F6" s="66"/>
      <c r="G6" s="64" t="s">
        <v>75</v>
      </c>
      <c r="H6" s="64"/>
      <c r="I6" s="66"/>
      <c r="J6" s="66"/>
      <c r="K6" s="67"/>
    </row>
    <row r="7" spans="1:11" ht="50.1" customHeight="1">
      <c r="A7" s="60" t="s">
        <v>174</v>
      </c>
      <c r="B7" s="68">
        <v>453679821.19999999</v>
      </c>
      <c r="C7" s="69"/>
      <c r="D7" s="1" t="s">
        <v>3</v>
      </c>
      <c r="E7" s="70" t="str">
        <f>IF(ISERROR(FIND(".",B7)),NUMBERSTRING(INT(B7),2)&amp;"元整",IF(ISERROR(NUMBERSTRING(MID(B7,FIND(".",B7)+2,1),2)),NUMBERSTRING(INT(B7),2)&amp;"元"&amp;NUMBERSTRING(MID(B7,FIND(".",B7)+1,1),2)&amp;"角整",NUMBERSTRING(INT(B7),2)&amp;"元"&amp;NUMBERSTRING(MID(B7,FIND(".",B7)+1,1),2)&amp;"角"&amp;NUMBERSTRING(MID(B7,FIND(".",B7)+2,1),2)&amp;"分"))</f>
        <v>肆亿伍仟叁佰陆拾柒万玖仟捌佰贰拾壹元贰角整</v>
      </c>
      <c r="F7" s="71"/>
      <c r="G7" s="71"/>
      <c r="H7" s="71"/>
      <c r="I7" s="71"/>
      <c r="J7" s="71"/>
      <c r="K7" s="72"/>
    </row>
    <row r="8" spans="1:11" ht="75.75" customHeight="1">
      <c r="A8" s="60" t="s">
        <v>175</v>
      </c>
      <c r="B8" s="65"/>
      <c r="C8" s="66"/>
      <c r="D8" s="66"/>
      <c r="E8" s="66"/>
      <c r="F8" s="66"/>
      <c r="G8" s="67"/>
      <c r="H8" s="2" t="s">
        <v>6</v>
      </c>
      <c r="I8" s="65"/>
      <c r="J8" s="66"/>
      <c r="K8" s="67"/>
    </row>
    <row r="9" spans="1:11" ht="36" customHeight="1">
      <c r="A9" s="3" t="s">
        <v>7</v>
      </c>
      <c r="B9" s="4" t="s">
        <v>8</v>
      </c>
      <c r="C9" s="4"/>
      <c r="D9" s="4" t="s">
        <v>9</v>
      </c>
      <c r="E9" s="4"/>
      <c r="F9" s="4" t="s">
        <v>10</v>
      </c>
      <c r="G9" s="4"/>
      <c r="H9" s="4" t="s">
        <v>11</v>
      </c>
      <c r="I9" s="4"/>
      <c r="J9" s="4" t="s">
        <v>12</v>
      </c>
      <c r="K9" s="4"/>
    </row>
    <row r="10" spans="1:11" ht="36" customHeight="1"/>
  </sheetData>
  <mergeCells count="18">
    <mergeCell ref="B7:C7"/>
    <mergeCell ref="B8:G8"/>
    <mergeCell ref="I8:K8"/>
    <mergeCell ref="E7:K7"/>
    <mergeCell ref="B5:F5"/>
    <mergeCell ref="G5:H5"/>
    <mergeCell ref="I5:K5"/>
    <mergeCell ref="B6:F6"/>
    <mergeCell ref="G6:H6"/>
    <mergeCell ref="I6:K6"/>
    <mergeCell ref="A1:K1"/>
    <mergeCell ref="A2:K2"/>
    <mergeCell ref="A3:A4"/>
    <mergeCell ref="B3:F4"/>
    <mergeCell ref="G3:H3"/>
    <mergeCell ref="I3:K3"/>
    <mergeCell ref="G4:H4"/>
    <mergeCell ref="I4:K4"/>
  </mergeCells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0"/>
  <sheetViews>
    <sheetView topLeftCell="A10" workbookViewId="0">
      <selection activeCell="A13" sqref="A13:D13"/>
    </sheetView>
  </sheetViews>
  <sheetFormatPr defaultRowHeight="13.5"/>
  <cols>
    <col min="1" max="1" width="35.875" customWidth="1"/>
    <col min="2" max="2" width="27.375" customWidth="1"/>
    <col min="6" max="6" width="19.75" customWidth="1"/>
  </cols>
  <sheetData>
    <row r="1" spans="1:7" ht="27">
      <c r="A1" s="237" t="s">
        <v>221</v>
      </c>
      <c r="B1" s="237"/>
      <c r="C1" s="237"/>
      <c r="D1" s="237"/>
      <c r="E1" s="237"/>
      <c r="F1" s="237"/>
    </row>
    <row r="3" spans="1:7">
      <c r="A3" s="238" t="s">
        <v>200</v>
      </c>
    </row>
    <row r="4" spans="1:7" ht="37.5">
      <c r="A4" s="239" t="s">
        <v>201</v>
      </c>
      <c r="B4" s="240" t="s">
        <v>202</v>
      </c>
      <c r="C4" s="240"/>
      <c r="D4" s="240"/>
      <c r="E4" s="240"/>
      <c r="F4" s="240"/>
    </row>
    <row r="5" spans="1:7" ht="18.75">
      <c r="A5" s="240" t="s">
        <v>203</v>
      </c>
      <c r="B5" s="240"/>
      <c r="C5" s="240"/>
      <c r="D5" s="241" t="s">
        <v>204</v>
      </c>
      <c r="E5" s="241"/>
      <c r="F5" s="240"/>
    </row>
    <row r="6" spans="1:7" ht="18.75">
      <c r="A6" s="240"/>
      <c r="B6" s="240"/>
      <c r="C6" s="240"/>
      <c r="D6" s="242" t="s">
        <v>205</v>
      </c>
      <c r="E6" s="242"/>
      <c r="F6" s="240"/>
    </row>
    <row r="7" spans="1:7" ht="37.5">
      <c r="A7" s="239" t="s">
        <v>206</v>
      </c>
      <c r="B7" s="240" t="s">
        <v>207</v>
      </c>
      <c r="C7" s="240"/>
      <c r="D7" s="240"/>
      <c r="E7" s="240"/>
      <c r="F7" s="240"/>
    </row>
    <row r="8" spans="1:7">
      <c r="A8" s="243" t="s">
        <v>208</v>
      </c>
      <c r="B8" s="244"/>
      <c r="C8" s="244"/>
      <c r="D8" s="244"/>
      <c r="E8" s="244"/>
      <c r="F8" s="245"/>
    </row>
    <row r="9" spans="1:7">
      <c r="A9" s="246"/>
      <c r="B9" s="247"/>
      <c r="C9" s="247"/>
      <c r="D9" s="247"/>
      <c r="E9" s="247"/>
      <c r="F9" s="248"/>
    </row>
    <row r="10" spans="1:7">
      <c r="A10" s="246"/>
      <c r="B10" s="247"/>
      <c r="C10" s="247"/>
      <c r="D10" s="247"/>
      <c r="E10" s="247"/>
      <c r="F10" s="248"/>
    </row>
    <row r="11" spans="1:7" ht="21.75" customHeight="1">
      <c r="A11" s="249"/>
      <c r="B11" s="250"/>
      <c r="C11" s="250"/>
      <c r="D11" s="250"/>
      <c r="E11" s="250"/>
      <c r="F11" s="251"/>
      <c r="G11" t="s">
        <v>209</v>
      </c>
    </row>
    <row r="12" spans="1:7" ht="63.75" customHeight="1">
      <c r="A12" s="252" t="s">
        <v>210</v>
      </c>
      <c r="B12" s="253"/>
      <c r="C12" s="253"/>
      <c r="D12" s="253"/>
      <c r="E12" s="253"/>
      <c r="F12" s="254"/>
    </row>
    <row r="13" spans="1:7" ht="72" customHeight="1">
      <c r="A13" s="255" t="s">
        <v>222</v>
      </c>
      <c r="B13" s="256"/>
      <c r="C13" s="256"/>
      <c r="D13" s="257"/>
      <c r="E13" s="258"/>
      <c r="F13" s="258"/>
    </row>
    <row r="14" spans="1:7" ht="56.25">
      <c r="A14" s="259" t="s">
        <v>211</v>
      </c>
      <c r="B14" s="259"/>
      <c r="C14" s="240" t="s">
        <v>212</v>
      </c>
      <c r="D14" s="240"/>
      <c r="E14" s="258" t="s">
        <v>213</v>
      </c>
      <c r="F14" s="258"/>
    </row>
    <row r="15" spans="1:7" ht="74.25" customHeight="1">
      <c r="A15" s="259" t="s">
        <v>214</v>
      </c>
      <c r="B15" s="260" t="s">
        <v>215</v>
      </c>
      <c r="C15" s="260"/>
      <c r="D15" s="260"/>
      <c r="E15" s="260"/>
      <c r="F15" s="260"/>
    </row>
    <row r="16" spans="1:7" ht="75">
      <c r="A16" s="259" t="s">
        <v>216</v>
      </c>
      <c r="B16" s="260" t="s">
        <v>215</v>
      </c>
      <c r="C16" s="260"/>
      <c r="D16" s="260"/>
      <c r="E16" s="260"/>
      <c r="F16" s="260"/>
    </row>
    <row r="17" spans="1:6" ht="18.75">
      <c r="A17" s="258" t="s">
        <v>217</v>
      </c>
      <c r="B17" s="261" t="s">
        <v>218</v>
      </c>
      <c r="C17" s="261"/>
      <c r="D17" s="261"/>
      <c r="E17" s="261"/>
      <c r="F17" s="261"/>
    </row>
    <row r="18" spans="1:6" ht="35.25" customHeight="1">
      <c r="A18" s="258"/>
      <c r="B18" s="262" t="s">
        <v>219</v>
      </c>
      <c r="C18" s="263"/>
      <c r="D18" s="263"/>
      <c r="E18" s="263"/>
      <c r="F18" s="264"/>
    </row>
    <row r="19" spans="1:6">
      <c r="A19" s="265"/>
      <c r="B19" s="265"/>
      <c r="C19" s="265"/>
      <c r="D19" s="265"/>
      <c r="E19" s="265"/>
      <c r="F19" s="265"/>
    </row>
    <row r="20" spans="1:6" ht="51" customHeight="1">
      <c r="A20" s="266" t="s">
        <v>220</v>
      </c>
      <c r="B20" s="266"/>
      <c r="C20" s="266"/>
      <c r="D20" s="266"/>
      <c r="E20" s="266"/>
      <c r="F20" s="266"/>
    </row>
  </sheetData>
  <mergeCells count="20">
    <mergeCell ref="B15:F15"/>
    <mergeCell ref="B16:F16"/>
    <mergeCell ref="A17:A18"/>
    <mergeCell ref="B17:F17"/>
    <mergeCell ref="B18:F18"/>
    <mergeCell ref="A20:F20"/>
    <mergeCell ref="B7:F7"/>
    <mergeCell ref="A8:F11"/>
    <mergeCell ref="A12:F12"/>
    <mergeCell ref="A13:D13"/>
    <mergeCell ref="E13:F13"/>
    <mergeCell ref="C14:D14"/>
    <mergeCell ref="E14:F14"/>
    <mergeCell ref="A1:F1"/>
    <mergeCell ref="B4:F4"/>
    <mergeCell ref="A5:A6"/>
    <mergeCell ref="B5:C6"/>
    <mergeCell ref="D5:E5"/>
    <mergeCell ref="F5:F6"/>
    <mergeCell ref="D6:E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topLeftCell="A7" workbookViewId="0">
      <selection activeCell="E12" sqref="E12"/>
    </sheetView>
  </sheetViews>
  <sheetFormatPr defaultRowHeight="13.5"/>
  <cols>
    <col min="1" max="1" width="24.5" customWidth="1"/>
    <col min="2" max="2" width="25.375" customWidth="1"/>
    <col min="3" max="3" width="20" customWidth="1"/>
    <col min="4" max="4" width="23.75" customWidth="1"/>
  </cols>
  <sheetData>
    <row r="1" spans="1:4" ht="28.5" customHeight="1">
      <c r="A1" s="267" t="s">
        <v>243</v>
      </c>
      <c r="B1" s="267"/>
      <c r="C1" s="267"/>
      <c r="D1" s="267"/>
    </row>
    <row r="2" spans="1:4" ht="28.5" customHeight="1">
      <c r="A2" s="268" t="s">
        <v>223</v>
      </c>
    </row>
    <row r="3" spans="1:4" ht="28.5" customHeight="1">
      <c r="A3" s="269" t="s">
        <v>224</v>
      </c>
      <c r="B3" s="270"/>
      <c r="C3" s="270"/>
      <c r="D3" s="270"/>
    </row>
    <row r="4" spans="1:4" ht="28.5" customHeight="1">
      <c r="A4" s="269" t="s">
        <v>225</v>
      </c>
      <c r="B4" s="270" t="s">
        <v>226</v>
      </c>
      <c r="C4" s="270"/>
      <c r="D4" s="270"/>
    </row>
    <row r="5" spans="1:4" ht="28.5" customHeight="1">
      <c r="A5" s="269" t="s">
        <v>227</v>
      </c>
      <c r="B5" s="271" t="s">
        <v>228</v>
      </c>
      <c r="C5" s="272"/>
      <c r="D5" s="273" t="s">
        <v>229</v>
      </c>
    </row>
    <row r="6" spans="1:4" ht="28.5" customHeight="1">
      <c r="A6" s="269" t="s">
        <v>230</v>
      </c>
      <c r="B6" s="270"/>
      <c r="C6" s="270"/>
      <c r="D6" s="274"/>
    </row>
    <row r="7" spans="1:4" ht="33.75" customHeight="1">
      <c r="A7" s="269" t="s">
        <v>231</v>
      </c>
      <c r="B7" s="269"/>
      <c r="C7" s="269" t="s">
        <v>232</v>
      </c>
      <c r="D7" s="269"/>
    </row>
    <row r="8" spans="1:4" ht="28.5" customHeight="1">
      <c r="A8" s="275" t="s">
        <v>233</v>
      </c>
      <c r="B8" s="275" t="s">
        <v>234</v>
      </c>
      <c r="C8" s="275" t="s">
        <v>235</v>
      </c>
      <c r="D8" s="275" t="s">
        <v>236</v>
      </c>
    </row>
    <row r="9" spans="1:4" ht="28.5" customHeight="1">
      <c r="A9" s="275"/>
      <c r="B9" s="275"/>
      <c r="C9" s="275"/>
      <c r="D9" s="275"/>
    </row>
    <row r="10" spans="1:4" ht="38.25" customHeight="1">
      <c r="A10" s="275"/>
      <c r="B10" s="274"/>
      <c r="C10" s="274"/>
      <c r="D10" s="274"/>
    </row>
    <row r="11" spans="1:4" ht="28.5" customHeight="1">
      <c r="A11" s="276" t="s">
        <v>237</v>
      </c>
      <c r="B11" s="276"/>
      <c r="C11" s="276" t="s">
        <v>238</v>
      </c>
      <c r="D11" s="276"/>
    </row>
    <row r="12" spans="1:4" ht="28.5" customHeight="1">
      <c r="A12" s="276"/>
      <c r="B12" s="276"/>
      <c r="C12" s="276"/>
      <c r="D12" s="276"/>
    </row>
    <row r="13" spans="1:4" ht="28.5" customHeight="1">
      <c r="A13" s="277" t="s">
        <v>239</v>
      </c>
      <c r="B13" s="278"/>
      <c r="C13" s="278"/>
      <c r="D13" s="279"/>
    </row>
    <row r="14" spans="1:4" ht="28.5" customHeight="1" thickBot="1">
      <c r="A14" s="280"/>
      <c r="B14" s="281"/>
      <c r="C14" s="281"/>
      <c r="D14" s="282"/>
    </row>
    <row r="15" spans="1:4" ht="28.5" customHeight="1">
      <c r="A15" s="283" t="s">
        <v>110</v>
      </c>
      <c r="B15" s="284"/>
      <c r="C15" s="284"/>
      <c r="D15" s="285"/>
    </row>
    <row r="16" spans="1:4" ht="28.5" customHeight="1" thickBot="1">
      <c r="A16" s="280"/>
      <c r="B16" s="281"/>
      <c r="C16" s="281"/>
      <c r="D16" s="282"/>
    </row>
    <row r="17" spans="1:4" ht="28.5" customHeight="1"/>
    <row r="18" spans="1:4" ht="28.5" customHeight="1">
      <c r="A18" s="286" t="s">
        <v>240</v>
      </c>
    </row>
    <row r="19" spans="1:4" ht="28.5" customHeight="1">
      <c r="A19" s="287" t="s">
        <v>241</v>
      </c>
      <c r="B19" s="287"/>
      <c r="C19" s="287"/>
      <c r="D19" s="287"/>
    </row>
    <row r="20" spans="1:4" ht="28.5" customHeight="1">
      <c r="A20" s="287" t="s">
        <v>242</v>
      </c>
      <c r="B20" s="287"/>
      <c r="C20" s="287"/>
      <c r="D20" s="287"/>
    </row>
  </sheetData>
  <mergeCells count="15">
    <mergeCell ref="A11:B12"/>
    <mergeCell ref="C11:D12"/>
    <mergeCell ref="A13:D14"/>
    <mergeCell ref="A15:D16"/>
    <mergeCell ref="A19:D19"/>
    <mergeCell ref="A20:D20"/>
    <mergeCell ref="A1:D1"/>
    <mergeCell ref="B3:D3"/>
    <mergeCell ref="B4:D4"/>
    <mergeCell ref="B5:C5"/>
    <mergeCell ref="B6:C6"/>
    <mergeCell ref="A8:A10"/>
    <mergeCell ref="B8:B9"/>
    <mergeCell ref="C8:C9"/>
    <mergeCell ref="D8:D9"/>
  </mergeCells>
  <phoneticPr fontId="3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"/>
  <sheetViews>
    <sheetView topLeftCell="A4" workbookViewId="0">
      <selection activeCell="B4" sqref="B4:L5"/>
    </sheetView>
  </sheetViews>
  <sheetFormatPr defaultRowHeight="13.5"/>
  <cols>
    <col min="1" max="1" width="11.5" customWidth="1"/>
    <col min="3" max="3" width="5.25" customWidth="1"/>
    <col min="5" max="5" width="3.75" customWidth="1"/>
    <col min="9" max="9" width="2.75" customWidth="1"/>
    <col min="10" max="10" width="0.625" customWidth="1"/>
    <col min="12" max="12" width="11.875" customWidth="1"/>
  </cols>
  <sheetData>
    <row r="1" spans="1:12" ht="21">
      <c r="A1" s="288" t="s">
        <v>267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</row>
    <row r="2" spans="1:12" ht="25.5" customHeight="1">
      <c r="A2" s="233" t="s">
        <v>268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</row>
    <row r="3" spans="1:12" ht="27.75" customHeight="1">
      <c r="A3" s="233" t="s">
        <v>269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</row>
    <row r="4" spans="1:12" ht="20.100000000000001" customHeight="1">
      <c r="A4" s="291" t="s">
        <v>244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</row>
    <row r="5" spans="1:12" ht="20.100000000000001" customHeight="1">
      <c r="A5" s="291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</row>
    <row r="6" spans="1:12" s="292" customFormat="1" ht="24.95" customHeight="1">
      <c r="A6" s="233" t="s">
        <v>245</v>
      </c>
      <c r="B6" s="291" t="s">
        <v>246</v>
      </c>
      <c r="C6" s="291"/>
      <c r="D6" s="291"/>
      <c r="E6" s="291"/>
      <c r="F6" s="291" t="s">
        <v>247</v>
      </c>
      <c r="G6" s="291"/>
      <c r="H6" s="291"/>
      <c r="I6" s="291"/>
      <c r="J6" s="291"/>
      <c r="K6" s="291" t="s">
        <v>248</v>
      </c>
      <c r="L6" s="291"/>
    </row>
    <row r="7" spans="1:12" ht="24.95" customHeight="1">
      <c r="A7" s="293"/>
      <c r="B7" s="290"/>
      <c r="C7" s="290"/>
      <c r="D7" s="290"/>
      <c r="E7" s="290"/>
      <c r="F7" s="290"/>
      <c r="G7" s="290"/>
      <c r="H7" s="290"/>
      <c r="I7" s="290"/>
      <c r="J7" s="290"/>
      <c r="K7" s="294" t="s">
        <v>249</v>
      </c>
      <c r="L7" s="295"/>
    </row>
    <row r="8" spans="1:12" ht="24.95" customHeight="1">
      <c r="A8" s="293"/>
      <c r="B8" s="290"/>
      <c r="C8" s="290"/>
      <c r="D8" s="290"/>
      <c r="E8" s="290"/>
      <c r="F8" s="290"/>
      <c r="G8" s="290"/>
      <c r="H8" s="290"/>
      <c r="I8" s="290"/>
      <c r="J8" s="290"/>
      <c r="K8" s="296"/>
      <c r="L8" s="297"/>
    </row>
    <row r="9" spans="1:12" ht="24.95" customHeight="1">
      <c r="A9" s="293"/>
      <c r="B9" s="290"/>
      <c r="C9" s="290"/>
      <c r="D9" s="290"/>
      <c r="E9" s="290"/>
      <c r="F9" s="290"/>
      <c r="G9" s="290"/>
      <c r="H9" s="290"/>
      <c r="I9" s="290"/>
      <c r="J9" s="290"/>
      <c r="K9" s="296"/>
      <c r="L9" s="297"/>
    </row>
    <row r="10" spans="1:12" ht="24.95" customHeight="1">
      <c r="A10" s="293"/>
      <c r="B10" s="290"/>
      <c r="C10" s="290"/>
      <c r="D10" s="290"/>
      <c r="E10" s="290"/>
      <c r="F10" s="290"/>
      <c r="G10" s="290"/>
      <c r="H10" s="290"/>
      <c r="I10" s="290"/>
      <c r="J10" s="290"/>
      <c r="K10" s="296"/>
      <c r="L10" s="297"/>
    </row>
    <row r="11" spans="1:12" ht="24.95" customHeight="1">
      <c r="A11" s="298"/>
      <c r="B11" s="299"/>
      <c r="C11" s="299"/>
      <c r="D11" s="299"/>
      <c r="E11" s="299"/>
      <c r="F11" s="299"/>
      <c r="G11" s="299"/>
      <c r="H11" s="299"/>
      <c r="I11" s="299"/>
      <c r="J11" s="299"/>
      <c r="K11" s="296"/>
      <c r="L11" s="297"/>
    </row>
    <row r="12" spans="1:12" ht="24.95" customHeight="1">
      <c r="A12" s="298"/>
      <c r="B12" s="299"/>
      <c r="C12" s="299"/>
      <c r="D12" s="299"/>
      <c r="E12" s="299"/>
      <c r="F12" s="299"/>
      <c r="G12" s="299"/>
      <c r="H12" s="299"/>
      <c r="I12" s="299"/>
      <c r="J12" s="299"/>
      <c r="K12" s="300"/>
      <c r="L12" s="301"/>
    </row>
    <row r="13" spans="1:12" ht="24.95" customHeight="1">
      <c r="A13" s="302" t="s">
        <v>250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</row>
    <row r="14" spans="1:12" ht="24.95" customHeight="1">
      <c r="A14" s="291" t="s">
        <v>251</v>
      </c>
      <c r="B14" s="291" t="s">
        <v>252</v>
      </c>
      <c r="C14" s="291"/>
      <c r="D14" s="233" t="s">
        <v>253</v>
      </c>
      <c r="E14" s="291" t="s">
        <v>254</v>
      </c>
      <c r="F14" s="291"/>
      <c r="G14" s="291"/>
      <c r="H14" s="233" t="s">
        <v>255</v>
      </c>
      <c r="I14" s="291" t="s">
        <v>118</v>
      </c>
      <c r="J14" s="291"/>
      <c r="K14" s="291"/>
      <c r="L14" s="233" t="s">
        <v>110</v>
      </c>
    </row>
    <row r="15" spans="1:12" ht="24.95" customHeight="1">
      <c r="A15" s="291"/>
      <c r="B15" s="303"/>
      <c r="C15" s="303"/>
      <c r="D15" s="304"/>
      <c r="E15" s="303"/>
      <c r="F15" s="303"/>
      <c r="G15" s="303"/>
      <c r="H15" s="304"/>
      <c r="I15" s="303"/>
      <c r="J15" s="303"/>
      <c r="K15" s="303"/>
      <c r="L15" s="291" t="s">
        <v>256</v>
      </c>
    </row>
    <row r="16" spans="1:12" ht="24.95" customHeight="1">
      <c r="A16" s="291"/>
      <c r="B16" s="291"/>
      <c r="C16" s="291"/>
      <c r="D16" s="233"/>
      <c r="E16" s="291"/>
      <c r="F16" s="291"/>
      <c r="G16" s="291"/>
      <c r="H16" s="233"/>
      <c r="I16" s="291"/>
      <c r="J16" s="291"/>
      <c r="K16" s="291"/>
      <c r="L16" s="291"/>
    </row>
    <row r="17" spans="1:12" ht="24.95" customHeight="1">
      <c r="A17" s="291"/>
      <c r="B17" s="291"/>
      <c r="C17" s="291"/>
      <c r="D17" s="233"/>
      <c r="E17" s="291"/>
      <c r="F17" s="291"/>
      <c r="G17" s="291"/>
      <c r="H17" s="233"/>
      <c r="I17" s="291"/>
      <c r="J17" s="291"/>
      <c r="K17" s="291"/>
      <c r="L17" s="291"/>
    </row>
    <row r="18" spans="1:12" ht="24.95" customHeight="1">
      <c r="A18" s="291" t="s">
        <v>257</v>
      </c>
      <c r="B18" s="291" t="s">
        <v>252</v>
      </c>
      <c r="C18" s="291"/>
      <c r="D18" s="233" t="s">
        <v>253</v>
      </c>
      <c r="E18" s="291" t="s">
        <v>258</v>
      </c>
      <c r="F18" s="291"/>
      <c r="G18" s="291"/>
      <c r="H18" s="233" t="s">
        <v>259</v>
      </c>
      <c r="I18" s="291" t="s">
        <v>260</v>
      </c>
      <c r="J18" s="291"/>
      <c r="K18" s="291"/>
      <c r="L18" s="233" t="s">
        <v>248</v>
      </c>
    </row>
    <row r="19" spans="1:12" ht="24.95" customHeight="1">
      <c r="A19" s="291"/>
      <c r="B19" s="290"/>
      <c r="C19" s="290"/>
      <c r="D19" s="293"/>
      <c r="E19" s="290"/>
      <c r="F19" s="290"/>
      <c r="G19" s="290"/>
      <c r="H19" s="298"/>
      <c r="I19" s="299"/>
      <c r="J19" s="299"/>
      <c r="K19" s="299"/>
      <c r="L19" s="299"/>
    </row>
    <row r="20" spans="1:12" ht="24.95" customHeight="1">
      <c r="A20" s="291"/>
      <c r="B20" s="299"/>
      <c r="C20" s="299"/>
      <c r="D20" s="298"/>
      <c r="E20" s="299"/>
      <c r="F20" s="299"/>
      <c r="G20" s="299"/>
      <c r="H20" s="298"/>
      <c r="I20" s="299"/>
      <c r="J20" s="299"/>
      <c r="K20" s="299"/>
      <c r="L20" s="299"/>
    </row>
    <row r="21" spans="1:12" ht="24.95" customHeight="1">
      <c r="A21" s="291"/>
      <c r="B21" s="299"/>
      <c r="C21" s="299"/>
      <c r="D21" s="298"/>
      <c r="E21" s="299"/>
      <c r="F21" s="299"/>
      <c r="G21" s="299"/>
      <c r="H21" s="298"/>
      <c r="I21" s="299"/>
      <c r="J21" s="299"/>
      <c r="K21" s="299"/>
      <c r="L21" s="299"/>
    </row>
    <row r="22" spans="1:12" ht="24.95" customHeight="1">
      <c r="A22" s="291" t="s">
        <v>261</v>
      </c>
      <c r="B22" s="291" t="s">
        <v>262</v>
      </c>
      <c r="C22" s="291"/>
      <c r="D22" s="291"/>
      <c r="E22" s="291" t="s">
        <v>259</v>
      </c>
      <c r="F22" s="291"/>
      <c r="G22" s="291"/>
      <c r="H22" s="233" t="s">
        <v>118</v>
      </c>
      <c r="I22" s="291" t="s">
        <v>248</v>
      </c>
      <c r="J22" s="291"/>
      <c r="K22" s="291"/>
      <c r="L22" s="291"/>
    </row>
    <row r="23" spans="1:12" ht="24.95" customHeight="1">
      <c r="A23" s="291"/>
      <c r="B23" s="291"/>
      <c r="C23" s="291"/>
      <c r="D23" s="291"/>
      <c r="E23" s="291"/>
      <c r="F23" s="291"/>
      <c r="G23" s="291"/>
      <c r="H23" s="233"/>
      <c r="I23" s="291"/>
      <c r="J23" s="291"/>
      <c r="K23" s="291"/>
      <c r="L23" s="291"/>
    </row>
    <row r="24" spans="1:12" ht="24.95" customHeight="1">
      <c r="A24" s="291"/>
      <c r="B24" s="291"/>
      <c r="C24" s="291"/>
      <c r="D24" s="291"/>
      <c r="E24" s="291"/>
      <c r="F24" s="291"/>
      <c r="G24" s="291"/>
      <c r="H24" s="233"/>
      <c r="I24" s="291"/>
      <c r="J24" s="291"/>
      <c r="K24" s="291"/>
      <c r="L24" s="291"/>
    </row>
    <row r="25" spans="1:12" ht="24.95" customHeight="1">
      <c r="A25" s="291"/>
      <c r="B25" s="299"/>
      <c r="C25" s="299"/>
      <c r="D25" s="299"/>
      <c r="E25" s="299"/>
      <c r="F25" s="299"/>
      <c r="G25" s="299"/>
      <c r="H25" s="298"/>
      <c r="I25" s="299"/>
      <c r="J25" s="299"/>
      <c r="K25" s="299"/>
      <c r="L25" s="299"/>
    </row>
    <row r="26" spans="1:12" ht="24.95" customHeight="1">
      <c r="A26" s="302" t="s">
        <v>263</v>
      </c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</row>
    <row r="27" spans="1:12" ht="24.95" customHeight="1">
      <c r="A27" s="302" t="s">
        <v>264</v>
      </c>
      <c r="B27" s="302"/>
      <c r="C27" s="289"/>
      <c r="D27" s="289"/>
      <c r="E27" s="289"/>
      <c r="F27" s="289"/>
      <c r="G27" s="302" t="s">
        <v>265</v>
      </c>
      <c r="H27" s="302"/>
      <c r="I27" s="302"/>
      <c r="J27" s="302"/>
      <c r="K27" s="302"/>
      <c r="L27" s="302"/>
    </row>
    <row r="28" spans="1:12" ht="20.100000000000001" customHeight="1">
      <c r="A28" s="305" t="s">
        <v>266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</row>
    <row r="32" spans="1:12" ht="18.75">
      <c r="A32" s="306"/>
    </row>
    <row r="34" spans="1:1" ht="18.75">
      <c r="A34" s="306"/>
    </row>
  </sheetData>
  <mergeCells count="68">
    <mergeCell ref="B25:D25"/>
    <mergeCell ref="E25:G25"/>
    <mergeCell ref="I25:L25"/>
    <mergeCell ref="A26:L26"/>
    <mergeCell ref="A27:B27"/>
    <mergeCell ref="C27:F27"/>
    <mergeCell ref="G27:I27"/>
    <mergeCell ref="J27:L27"/>
    <mergeCell ref="A22:A25"/>
    <mergeCell ref="B22:D22"/>
    <mergeCell ref="E22:G22"/>
    <mergeCell ref="I22:L22"/>
    <mergeCell ref="B23:D23"/>
    <mergeCell ref="E23:G23"/>
    <mergeCell ref="I23:L23"/>
    <mergeCell ref="B24:D24"/>
    <mergeCell ref="E24:G24"/>
    <mergeCell ref="I24:L24"/>
    <mergeCell ref="L19:L21"/>
    <mergeCell ref="B20:C20"/>
    <mergeCell ref="E20:G20"/>
    <mergeCell ref="I20:K20"/>
    <mergeCell ref="B21:C21"/>
    <mergeCell ref="E21:G21"/>
    <mergeCell ref="I21:K21"/>
    <mergeCell ref="A18:A21"/>
    <mergeCell ref="B18:C18"/>
    <mergeCell ref="E18:G18"/>
    <mergeCell ref="I18:K18"/>
    <mergeCell ref="B19:C19"/>
    <mergeCell ref="E19:G19"/>
    <mergeCell ref="I19:K19"/>
    <mergeCell ref="I15:K15"/>
    <mergeCell ref="L15:L17"/>
    <mergeCell ref="B16:C16"/>
    <mergeCell ref="E16:G16"/>
    <mergeCell ref="I16:K16"/>
    <mergeCell ref="B17:C17"/>
    <mergeCell ref="E17:G17"/>
    <mergeCell ref="I17:K17"/>
    <mergeCell ref="F11:J11"/>
    <mergeCell ref="B12:E12"/>
    <mergeCell ref="F12:J12"/>
    <mergeCell ref="A13:L13"/>
    <mergeCell ref="A14:A17"/>
    <mergeCell ref="B14:C14"/>
    <mergeCell ref="E14:G14"/>
    <mergeCell ref="I14:K14"/>
    <mergeCell ref="B15:C15"/>
    <mergeCell ref="E15:G15"/>
    <mergeCell ref="B7:E7"/>
    <mergeCell ref="F7:J7"/>
    <mergeCell ref="K7:L12"/>
    <mergeCell ref="B8:E8"/>
    <mergeCell ref="F8:J8"/>
    <mergeCell ref="B9:E9"/>
    <mergeCell ref="F9:J9"/>
    <mergeCell ref="B10:E10"/>
    <mergeCell ref="F10:J10"/>
    <mergeCell ref="B11:E11"/>
    <mergeCell ref="A1:L1"/>
    <mergeCell ref="B2:L2"/>
    <mergeCell ref="B3:L3"/>
    <mergeCell ref="A4:A5"/>
    <mergeCell ref="B4:L5"/>
    <mergeCell ref="B6:E6"/>
    <mergeCell ref="F6:J6"/>
    <mergeCell ref="K6:L6"/>
  </mergeCells>
  <phoneticPr fontId="3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10"/>
  <sheetViews>
    <sheetView tabSelected="1" workbookViewId="0">
      <selection activeCell="D13" sqref="D13"/>
    </sheetView>
  </sheetViews>
  <sheetFormatPr defaultColWidth="9" defaultRowHeight="13.5"/>
  <cols>
    <col min="1" max="1" width="25" bestFit="1" customWidth="1"/>
    <col min="2" max="2" width="11" customWidth="1"/>
    <col min="4" max="4" width="11" customWidth="1"/>
    <col min="6" max="6" width="13" customWidth="1"/>
    <col min="7" max="7" width="13.625" customWidth="1"/>
    <col min="8" max="8" width="15.125" customWidth="1"/>
    <col min="11" max="11" width="15" customWidth="1"/>
  </cols>
  <sheetData>
    <row r="1" spans="1:11" ht="31.5" customHeight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36" customHeight="1">
      <c r="A2" s="63" t="s">
        <v>158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50.1" customHeight="1">
      <c r="A3" s="64" t="s">
        <v>13</v>
      </c>
      <c r="B3" s="64" t="s">
        <v>159</v>
      </c>
      <c r="C3" s="64"/>
      <c r="D3" s="64"/>
      <c r="E3" s="64"/>
      <c r="F3" s="64"/>
      <c r="G3" s="64" t="s">
        <v>14</v>
      </c>
      <c r="H3" s="64"/>
      <c r="I3" s="65" t="s">
        <v>160</v>
      </c>
      <c r="J3" s="66"/>
      <c r="K3" s="67"/>
    </row>
    <row r="4" spans="1:11" ht="50.1" customHeight="1">
      <c r="A4" s="64"/>
      <c r="B4" s="64"/>
      <c r="C4" s="64"/>
      <c r="D4" s="64"/>
      <c r="E4" s="64"/>
      <c r="F4" s="64"/>
      <c r="G4" s="64" t="s">
        <v>15</v>
      </c>
      <c r="H4" s="64"/>
      <c r="I4" s="65" t="s">
        <v>161</v>
      </c>
      <c r="J4" s="66"/>
      <c r="K4" s="67"/>
    </row>
    <row r="5" spans="1:11" ht="50.1" customHeight="1">
      <c r="A5" s="38" t="s">
        <v>17</v>
      </c>
      <c r="B5" s="73" t="s">
        <v>162</v>
      </c>
      <c r="C5" s="73"/>
      <c r="D5" s="73"/>
      <c r="E5" s="73"/>
      <c r="F5" s="73"/>
      <c r="G5" s="64" t="s">
        <v>16</v>
      </c>
      <c r="H5" s="64"/>
      <c r="I5" s="74" t="s">
        <v>164</v>
      </c>
      <c r="J5" s="75"/>
      <c r="K5" s="76"/>
    </row>
    <row r="6" spans="1:11" ht="50.1" customHeight="1">
      <c r="A6" s="38" t="s">
        <v>1</v>
      </c>
      <c r="B6" s="65" t="s">
        <v>163</v>
      </c>
      <c r="C6" s="66"/>
      <c r="D6" s="66"/>
      <c r="E6" s="66"/>
      <c r="F6" s="66"/>
      <c r="G6" s="64" t="s">
        <v>75</v>
      </c>
      <c r="H6" s="64"/>
      <c r="I6" s="66" t="s">
        <v>76</v>
      </c>
      <c r="J6" s="66"/>
      <c r="K6" s="67"/>
    </row>
    <row r="7" spans="1:11" ht="50.1" customHeight="1">
      <c r="A7" s="38" t="s">
        <v>2</v>
      </c>
      <c r="B7" s="68">
        <v>40000</v>
      </c>
      <c r="C7" s="69"/>
      <c r="D7" s="1" t="s">
        <v>3</v>
      </c>
      <c r="E7" s="70" t="str">
        <f>IF(ISERROR(FIND(".",B7)),NUMBERSTRING(INT(B7),2)&amp;"元整",IF(ISERROR(NUMBERSTRING(MID(B7,FIND(".",B7)+2,1),2)),NUMBERSTRING(INT(B7),2)&amp;"元"&amp;NUMBERSTRING(MID(B7,FIND(".",B7)+1,1),2)&amp;"角整",NUMBERSTRING(INT(B7),2)&amp;"元"&amp;NUMBERSTRING(MID(B7,FIND(".",B7)+1,1),2)&amp;"角"&amp;NUMBERSTRING(MID(B7,FIND(".",B7)+2,1),2)&amp;"分"))</f>
        <v>肆万元整</v>
      </c>
      <c r="F7" s="71"/>
      <c r="G7" s="72"/>
      <c r="H7" s="65" t="s">
        <v>4</v>
      </c>
      <c r="I7" s="67"/>
      <c r="J7" s="77"/>
      <c r="K7" s="78"/>
    </row>
    <row r="8" spans="1:11" ht="75.75" customHeight="1">
      <c r="A8" s="38" t="s">
        <v>5</v>
      </c>
      <c r="B8" s="65"/>
      <c r="C8" s="66"/>
      <c r="D8" s="66"/>
      <c r="E8" s="66"/>
      <c r="F8" s="66"/>
      <c r="G8" s="67"/>
      <c r="H8" s="2" t="s">
        <v>6</v>
      </c>
      <c r="I8" s="65"/>
      <c r="J8" s="66"/>
      <c r="K8" s="67"/>
    </row>
    <row r="9" spans="1:11" ht="36" customHeight="1">
      <c r="A9" s="3" t="s">
        <v>7</v>
      </c>
      <c r="B9" s="4" t="s">
        <v>8</v>
      </c>
      <c r="C9" s="4"/>
      <c r="D9" s="4" t="s">
        <v>9</v>
      </c>
      <c r="E9" s="4"/>
      <c r="F9" s="4" t="s">
        <v>10</v>
      </c>
      <c r="G9" s="4"/>
      <c r="H9" s="4" t="s">
        <v>11</v>
      </c>
      <c r="I9" s="4"/>
      <c r="J9" s="4" t="s">
        <v>12</v>
      </c>
      <c r="K9" s="4"/>
    </row>
    <row r="10" spans="1:11" ht="36" customHeight="1"/>
  </sheetData>
  <mergeCells count="20">
    <mergeCell ref="B8:G8"/>
    <mergeCell ref="I8:K8"/>
    <mergeCell ref="A3:A4"/>
    <mergeCell ref="B3:F4"/>
    <mergeCell ref="B5:F5"/>
    <mergeCell ref="G5:H5"/>
    <mergeCell ref="I5:K5"/>
    <mergeCell ref="B7:C7"/>
    <mergeCell ref="E7:G7"/>
    <mergeCell ref="H7:I7"/>
    <mergeCell ref="J7:K7"/>
    <mergeCell ref="B6:F6"/>
    <mergeCell ref="G6:H6"/>
    <mergeCell ref="I6:K6"/>
    <mergeCell ref="A1:K1"/>
    <mergeCell ref="A2:K2"/>
    <mergeCell ref="G3:H3"/>
    <mergeCell ref="I3:K3"/>
    <mergeCell ref="G4:H4"/>
    <mergeCell ref="I4:K4"/>
  </mergeCells>
  <phoneticPr fontId="1" type="noConversion"/>
  <pageMargins left="1.3779527559055118" right="0.43307086614173229" top="0.74803149606299213" bottom="0.74803149606299213" header="0.31496062992125984" footer="0.31496062992125984"/>
  <pageSetup paperSize="9" scale="92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S25"/>
  <sheetViews>
    <sheetView workbookViewId="0">
      <selection activeCell="A8" sqref="A8:C8"/>
    </sheetView>
  </sheetViews>
  <sheetFormatPr defaultRowHeight="13.5"/>
  <cols>
    <col min="1" max="1" width="5.125" customWidth="1"/>
    <col min="2" max="2" width="7" customWidth="1"/>
    <col min="3" max="3" width="2.875" customWidth="1"/>
    <col min="4" max="5" width="12" customWidth="1"/>
    <col min="6" max="6" width="11.375" customWidth="1"/>
    <col min="7" max="7" width="13.125" customWidth="1"/>
    <col min="8" max="8" width="10.75" customWidth="1"/>
    <col min="9" max="9" width="11.625" customWidth="1"/>
    <col min="10" max="10" width="11.375" customWidth="1"/>
    <col min="11" max="13" width="10.375" customWidth="1"/>
    <col min="14" max="14" width="11.125" customWidth="1"/>
    <col min="15" max="16" width="10.375" customWidth="1"/>
    <col min="17" max="17" width="6.5" customWidth="1"/>
  </cols>
  <sheetData>
    <row r="1" spans="1:17" ht="31.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5"/>
      <c r="M1" s="5"/>
      <c r="N1" s="5"/>
      <c r="O1" s="5"/>
      <c r="P1" s="5"/>
    </row>
    <row r="2" spans="1:17" ht="17.2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92" t="s">
        <v>19</v>
      </c>
      <c r="M2" s="86"/>
      <c r="N2" s="92" t="s">
        <v>20</v>
      </c>
      <c r="O2" s="86"/>
      <c r="P2" s="6" t="s">
        <v>21</v>
      </c>
    </row>
    <row r="3" spans="1:17" ht="22.5" customHeight="1">
      <c r="A3" s="93" t="s">
        <v>22</v>
      </c>
      <c r="B3" s="93"/>
      <c r="C3" s="93"/>
      <c r="D3" s="93"/>
      <c r="E3" s="93"/>
      <c r="F3" s="93"/>
      <c r="G3" s="93"/>
      <c r="H3" s="93"/>
      <c r="I3" s="93"/>
      <c r="J3" s="93"/>
      <c r="K3" s="7"/>
      <c r="L3" s="79"/>
      <c r="M3" s="81"/>
      <c r="N3" s="79"/>
      <c r="O3" s="81"/>
      <c r="P3" s="8"/>
    </row>
    <row r="4" spans="1:17" ht="6" customHeight="1">
      <c r="H4" s="7"/>
      <c r="I4" s="7"/>
      <c r="J4" s="7"/>
      <c r="K4" s="7"/>
      <c r="L4" s="7"/>
      <c r="M4" s="7"/>
      <c r="N4" s="7"/>
      <c r="O4" s="7"/>
      <c r="P4" s="7"/>
    </row>
    <row r="5" spans="1:17" ht="45" customHeight="1">
      <c r="A5" s="88" t="s">
        <v>23</v>
      </c>
      <c r="B5" s="88"/>
      <c r="C5" s="88"/>
      <c r="D5" s="87"/>
      <c r="E5" s="87"/>
      <c r="F5" s="87"/>
      <c r="G5" s="87"/>
      <c r="H5" s="87"/>
      <c r="I5" s="87"/>
      <c r="J5" s="87"/>
      <c r="K5" s="87"/>
      <c r="L5" s="87"/>
      <c r="M5" s="6" t="s">
        <v>24</v>
      </c>
      <c r="N5" s="87"/>
      <c r="O5" s="87"/>
      <c r="P5" s="87"/>
      <c r="Q5" s="89" t="s">
        <v>25</v>
      </c>
    </row>
    <row r="6" spans="1:17" ht="17.25" customHeight="1">
      <c r="A6" s="88" t="s">
        <v>26</v>
      </c>
      <c r="B6" s="88"/>
      <c r="C6" s="88"/>
      <c r="D6" s="88" t="s">
        <v>27</v>
      </c>
      <c r="E6" s="88"/>
      <c r="F6" s="88" t="s">
        <v>28</v>
      </c>
      <c r="G6" s="88"/>
      <c r="H6" s="90" t="s">
        <v>29</v>
      </c>
      <c r="I6" s="88" t="s">
        <v>30</v>
      </c>
      <c r="J6" s="88" t="s">
        <v>31</v>
      </c>
      <c r="K6" s="91"/>
      <c r="L6" s="88" t="s">
        <v>32</v>
      </c>
      <c r="M6" s="88" t="s">
        <v>33</v>
      </c>
      <c r="N6" s="90" t="s">
        <v>34</v>
      </c>
      <c r="O6" s="88" t="s">
        <v>35</v>
      </c>
      <c r="P6" s="88" t="s">
        <v>36</v>
      </c>
      <c r="Q6" s="89"/>
    </row>
    <row r="7" spans="1:17" ht="17.25" customHeight="1">
      <c r="A7" s="88"/>
      <c r="B7" s="88"/>
      <c r="C7" s="88"/>
      <c r="D7" s="6" t="s">
        <v>37</v>
      </c>
      <c r="E7" s="6" t="s">
        <v>38</v>
      </c>
      <c r="F7" s="6" t="s">
        <v>37</v>
      </c>
      <c r="G7" s="6" t="s">
        <v>38</v>
      </c>
      <c r="H7" s="90"/>
      <c r="I7" s="88"/>
      <c r="J7" s="6" t="s">
        <v>39</v>
      </c>
      <c r="K7" s="6" t="s">
        <v>40</v>
      </c>
      <c r="L7" s="88"/>
      <c r="M7" s="88"/>
      <c r="N7" s="90"/>
      <c r="O7" s="88"/>
      <c r="P7" s="88"/>
      <c r="Q7" s="89"/>
    </row>
    <row r="8" spans="1:17" ht="20.25" customHeight="1">
      <c r="A8" s="87" t="s">
        <v>60</v>
      </c>
      <c r="B8" s="87"/>
      <c r="C8" s="87"/>
      <c r="D8" s="9"/>
      <c r="E8" s="10"/>
      <c r="F8" s="9"/>
      <c r="G8" s="10"/>
      <c r="H8" s="10"/>
      <c r="I8" s="10">
        <v>5</v>
      </c>
      <c r="J8" s="10">
        <v>100</v>
      </c>
      <c r="K8" s="11">
        <f>J8*(I8-H8)</f>
        <v>500</v>
      </c>
      <c r="L8" s="11"/>
      <c r="M8" s="11"/>
      <c r="N8" s="11"/>
      <c r="O8" s="11"/>
      <c r="P8" s="11">
        <f>SUM(K8:O8)</f>
        <v>500</v>
      </c>
      <c r="Q8" s="89"/>
    </row>
    <row r="9" spans="1:17" ht="20.25" customHeight="1">
      <c r="A9" s="79"/>
      <c r="B9" s="80"/>
      <c r="C9" s="81"/>
      <c r="D9" s="9"/>
      <c r="E9" s="10"/>
      <c r="F9" s="9"/>
      <c r="G9" s="10"/>
      <c r="H9" s="10"/>
      <c r="I9" s="10"/>
      <c r="J9" s="10"/>
      <c r="K9" s="11">
        <f t="shared" ref="K9:K19" si="0">J9*(I9-H9)</f>
        <v>0</v>
      </c>
      <c r="L9" s="11"/>
      <c r="M9" s="11"/>
      <c r="N9" s="11"/>
      <c r="O9" s="11"/>
      <c r="P9" s="11">
        <f t="shared" ref="P9:P20" si="1">SUM(K9:O9)</f>
        <v>0</v>
      </c>
      <c r="Q9" s="89"/>
    </row>
    <row r="10" spans="1:17" ht="20.25" customHeight="1">
      <c r="A10" s="79"/>
      <c r="B10" s="80"/>
      <c r="C10" s="81"/>
      <c r="D10" s="9"/>
      <c r="E10" s="10"/>
      <c r="F10" s="9"/>
      <c r="G10" s="10"/>
      <c r="H10" s="10"/>
      <c r="I10" s="10"/>
      <c r="J10" s="10"/>
      <c r="K10" s="11">
        <f t="shared" si="0"/>
        <v>0</v>
      </c>
      <c r="L10" s="11"/>
      <c r="M10" s="11"/>
      <c r="N10" s="11"/>
      <c r="O10" s="11"/>
      <c r="P10" s="11">
        <f t="shared" si="1"/>
        <v>0</v>
      </c>
      <c r="Q10" s="89"/>
    </row>
    <row r="11" spans="1:17" ht="20.25" customHeight="1">
      <c r="A11" s="79"/>
      <c r="B11" s="80"/>
      <c r="C11" s="81"/>
      <c r="D11" s="9"/>
      <c r="E11" s="10"/>
      <c r="F11" s="9"/>
      <c r="G11" s="10"/>
      <c r="H11" s="10"/>
      <c r="I11" s="10"/>
      <c r="J11" s="10"/>
      <c r="K11" s="11">
        <f t="shared" si="0"/>
        <v>0</v>
      </c>
      <c r="L11" s="11"/>
      <c r="M11" s="11"/>
      <c r="N11" s="11"/>
      <c r="O11" s="11"/>
      <c r="P11" s="11">
        <f t="shared" si="1"/>
        <v>0</v>
      </c>
      <c r="Q11" s="89"/>
    </row>
    <row r="12" spans="1:17" ht="20.25" customHeight="1">
      <c r="A12" s="79"/>
      <c r="B12" s="80"/>
      <c r="C12" s="81"/>
      <c r="D12" s="9"/>
      <c r="E12" s="10"/>
      <c r="F12" s="9"/>
      <c r="G12" s="10"/>
      <c r="H12" s="10"/>
      <c r="I12" s="10"/>
      <c r="J12" s="10"/>
      <c r="K12" s="11">
        <f t="shared" si="0"/>
        <v>0</v>
      </c>
      <c r="L12" s="11"/>
      <c r="M12" s="11"/>
      <c r="N12" s="11"/>
      <c r="O12" s="11"/>
      <c r="P12" s="11">
        <f t="shared" si="1"/>
        <v>0</v>
      </c>
      <c r="Q12" s="89"/>
    </row>
    <row r="13" spans="1:17" ht="20.25" customHeight="1">
      <c r="A13" s="79"/>
      <c r="B13" s="80"/>
      <c r="C13" s="81"/>
      <c r="D13" s="9"/>
      <c r="E13" s="10"/>
      <c r="F13" s="9"/>
      <c r="G13" s="10"/>
      <c r="H13" s="10"/>
      <c r="I13" s="10"/>
      <c r="J13" s="10"/>
      <c r="K13" s="11">
        <f t="shared" si="0"/>
        <v>0</v>
      </c>
      <c r="L13" s="11"/>
      <c r="M13" s="11"/>
      <c r="N13" s="11"/>
      <c r="O13" s="11"/>
      <c r="P13" s="11">
        <f t="shared" si="1"/>
        <v>0</v>
      </c>
      <c r="Q13" s="89"/>
    </row>
    <row r="14" spans="1:17" ht="20.25" customHeight="1">
      <c r="A14" s="79"/>
      <c r="B14" s="80"/>
      <c r="C14" s="81"/>
      <c r="D14" s="9"/>
      <c r="E14" s="10"/>
      <c r="F14" s="9"/>
      <c r="G14" s="10"/>
      <c r="H14" s="10"/>
      <c r="I14" s="10"/>
      <c r="J14" s="10"/>
      <c r="K14" s="11">
        <f t="shared" si="0"/>
        <v>0</v>
      </c>
      <c r="L14" s="11"/>
      <c r="M14" s="11"/>
      <c r="N14" s="11"/>
      <c r="O14" s="11"/>
      <c r="P14" s="11">
        <f t="shared" si="1"/>
        <v>0</v>
      </c>
      <c r="Q14" s="89"/>
    </row>
    <row r="15" spans="1:17" ht="20.25" customHeight="1">
      <c r="A15" s="79"/>
      <c r="B15" s="80"/>
      <c r="C15" s="81"/>
      <c r="D15" s="9"/>
      <c r="E15" s="10"/>
      <c r="F15" s="9"/>
      <c r="G15" s="10"/>
      <c r="H15" s="10"/>
      <c r="I15" s="10"/>
      <c r="J15" s="10"/>
      <c r="K15" s="11">
        <f t="shared" si="0"/>
        <v>0</v>
      </c>
      <c r="L15" s="11"/>
      <c r="M15" s="11"/>
      <c r="N15" s="11"/>
      <c r="O15" s="11"/>
      <c r="P15" s="11">
        <f t="shared" si="1"/>
        <v>0</v>
      </c>
      <c r="Q15" s="89"/>
    </row>
    <row r="16" spans="1:17" ht="20.25" customHeight="1">
      <c r="A16" s="87"/>
      <c r="B16" s="87"/>
      <c r="C16" s="87"/>
      <c r="D16" s="9"/>
      <c r="E16" s="10"/>
      <c r="F16" s="9"/>
      <c r="G16" s="10"/>
      <c r="H16" s="10"/>
      <c r="I16" s="10"/>
      <c r="J16" s="10"/>
      <c r="K16" s="11">
        <f t="shared" si="0"/>
        <v>0</v>
      </c>
      <c r="L16" s="11"/>
      <c r="M16" s="11"/>
      <c r="N16" s="11"/>
      <c r="O16" s="11"/>
      <c r="P16" s="11">
        <f t="shared" si="1"/>
        <v>0</v>
      </c>
      <c r="Q16" s="89"/>
    </row>
    <row r="17" spans="1:19" ht="20.25" customHeight="1">
      <c r="A17" s="87"/>
      <c r="B17" s="87"/>
      <c r="C17" s="87"/>
      <c r="D17" s="9"/>
      <c r="E17" s="10"/>
      <c r="F17" s="9"/>
      <c r="G17" s="10"/>
      <c r="H17" s="10"/>
      <c r="I17" s="10"/>
      <c r="J17" s="10"/>
      <c r="K17" s="11">
        <f t="shared" si="0"/>
        <v>0</v>
      </c>
      <c r="L17" s="11"/>
      <c r="M17" s="11"/>
      <c r="N17" s="11"/>
      <c r="O17" s="11"/>
      <c r="P17" s="11">
        <f t="shared" si="1"/>
        <v>0</v>
      </c>
      <c r="Q17" s="89"/>
      <c r="S17" s="12"/>
    </row>
    <row r="18" spans="1:19" ht="20.25" customHeight="1">
      <c r="A18" s="87"/>
      <c r="B18" s="87"/>
      <c r="C18" s="79"/>
      <c r="D18" s="9"/>
      <c r="E18" s="10"/>
      <c r="F18" s="9"/>
      <c r="G18" s="10"/>
      <c r="H18" s="10"/>
      <c r="I18" s="10"/>
      <c r="J18" s="10"/>
      <c r="K18" s="11">
        <f t="shared" si="0"/>
        <v>0</v>
      </c>
      <c r="L18" s="11"/>
      <c r="M18" s="11"/>
      <c r="N18" s="13"/>
      <c r="O18" s="11"/>
      <c r="P18" s="11">
        <f t="shared" si="1"/>
        <v>0</v>
      </c>
      <c r="Q18" s="89"/>
    </row>
    <row r="19" spans="1:19" ht="20.25" customHeight="1">
      <c r="A19" s="87"/>
      <c r="B19" s="87"/>
      <c r="C19" s="79"/>
      <c r="D19" s="9"/>
      <c r="E19" s="10"/>
      <c r="F19" s="9"/>
      <c r="G19" s="10"/>
      <c r="H19" s="10"/>
      <c r="I19" s="10"/>
      <c r="J19" s="10"/>
      <c r="K19" s="11">
        <f t="shared" si="0"/>
        <v>0</v>
      </c>
      <c r="L19" s="11"/>
      <c r="M19" s="11"/>
      <c r="N19" s="13"/>
      <c r="O19" s="11"/>
      <c r="P19" s="11">
        <f t="shared" si="1"/>
        <v>0</v>
      </c>
      <c r="Q19" s="89"/>
    </row>
    <row r="20" spans="1:19" ht="20.25" customHeight="1">
      <c r="A20" s="87"/>
      <c r="B20" s="87"/>
      <c r="C20" s="79"/>
      <c r="D20" s="9"/>
      <c r="E20" s="10"/>
      <c r="F20" s="9"/>
      <c r="G20" s="10"/>
      <c r="H20" s="10"/>
      <c r="I20" s="10"/>
      <c r="J20" s="6" t="s">
        <v>41</v>
      </c>
      <c r="K20" s="11">
        <f>SUM(K8:K19)</f>
        <v>500</v>
      </c>
      <c r="L20" s="11">
        <f t="shared" ref="L20:O20" si="2">SUM(L8:L19)</f>
        <v>0</v>
      </c>
      <c r="M20" s="11">
        <f t="shared" si="2"/>
        <v>0</v>
      </c>
      <c r="N20" s="13">
        <f t="shared" si="2"/>
        <v>0</v>
      </c>
      <c r="O20" s="11">
        <f t="shared" si="2"/>
        <v>0</v>
      </c>
      <c r="P20" s="11">
        <f t="shared" si="1"/>
        <v>500</v>
      </c>
      <c r="Q20" s="89"/>
    </row>
    <row r="21" spans="1:19" ht="23.25" customHeight="1">
      <c r="A21" s="82" t="s">
        <v>42</v>
      </c>
      <c r="B21" s="83"/>
      <c r="C21" s="83"/>
      <c r="D21" s="84">
        <f>P20</f>
        <v>500</v>
      </c>
      <c r="E21" s="84"/>
      <c r="F21" s="84"/>
      <c r="G21" s="14" t="s">
        <v>43</v>
      </c>
      <c r="H21" s="84">
        <v>0</v>
      </c>
      <c r="I21" s="84"/>
      <c r="J21" s="84"/>
      <c r="K21" s="84"/>
      <c r="L21" s="84"/>
      <c r="M21" s="15" t="s">
        <v>44</v>
      </c>
      <c r="N21" s="85"/>
      <c r="O21" s="86"/>
      <c r="P21" s="16" t="s">
        <v>45</v>
      </c>
      <c r="Q21" s="89"/>
    </row>
    <row r="22" spans="1:19" ht="33.75" customHeight="1">
      <c r="A22" s="17" t="s">
        <v>46</v>
      </c>
      <c r="B22" s="17"/>
      <c r="C22" s="17"/>
      <c r="D22" s="17"/>
      <c r="E22" s="17"/>
      <c r="F22" s="17"/>
      <c r="G22" s="17" t="s">
        <v>47</v>
      </c>
      <c r="H22" s="17"/>
      <c r="I22" s="17"/>
      <c r="J22" s="17" t="s">
        <v>48</v>
      </c>
      <c r="K22" s="17"/>
      <c r="L22" s="17"/>
      <c r="M22" s="17"/>
      <c r="N22" s="17" t="s">
        <v>49</v>
      </c>
      <c r="O22" s="17"/>
      <c r="P22" s="17"/>
    </row>
    <row r="23" spans="1:19">
      <c r="A23" t="s">
        <v>50</v>
      </c>
    </row>
    <row r="24" spans="1:19">
      <c r="A24" t="s">
        <v>51</v>
      </c>
    </row>
    <row r="25" spans="1:19">
      <c r="A25" t="s">
        <v>52</v>
      </c>
    </row>
  </sheetData>
  <protectedRanges>
    <protectedRange sqref="J8:J19" name="区域10"/>
    <protectedRange sqref="Q5" name="区域7"/>
    <protectedRange sqref="A3:G3" name="区域4"/>
    <protectedRange sqref="H3:P3" name="区域1"/>
    <protectedRange sqref="A8:I15 D16:I16 A17:I20" name="区域2"/>
    <protectedRange sqref="K21" name="区域6"/>
    <protectedRange sqref="C5" name="区域8"/>
    <protectedRange sqref="J5" name="区域9"/>
    <protectedRange sqref="A16:C16" name="区域2_1"/>
  </protectedRanges>
  <mergeCells count="38">
    <mergeCell ref="A1:K2"/>
    <mergeCell ref="L2:M2"/>
    <mergeCell ref="N2:O2"/>
    <mergeCell ref="A3:J3"/>
    <mergeCell ref="L3:M3"/>
    <mergeCell ref="N3:O3"/>
    <mergeCell ref="Q5:Q21"/>
    <mergeCell ref="A6:C7"/>
    <mergeCell ref="D6:E6"/>
    <mergeCell ref="F6:G6"/>
    <mergeCell ref="H6:H7"/>
    <mergeCell ref="I6:I7"/>
    <mergeCell ref="J6:K6"/>
    <mergeCell ref="P6:P7"/>
    <mergeCell ref="A8:C8"/>
    <mergeCell ref="A5:C5"/>
    <mergeCell ref="D5:L5"/>
    <mergeCell ref="N5:P5"/>
    <mergeCell ref="A14:C14"/>
    <mergeCell ref="L6:L7"/>
    <mergeCell ref="M6:M7"/>
    <mergeCell ref="N6:N7"/>
    <mergeCell ref="O6:O7"/>
    <mergeCell ref="A9:C9"/>
    <mergeCell ref="A10:C10"/>
    <mergeCell ref="A11:C11"/>
    <mergeCell ref="A12:C12"/>
    <mergeCell ref="A13:C13"/>
    <mergeCell ref="A21:C21"/>
    <mergeCell ref="D21:F21"/>
    <mergeCell ref="H21:L21"/>
    <mergeCell ref="N21:O21"/>
    <mergeCell ref="A15:C15"/>
    <mergeCell ref="A16:C16"/>
    <mergeCell ref="A17:C17"/>
    <mergeCell ref="A18:C18"/>
    <mergeCell ref="A19:C19"/>
    <mergeCell ref="A20:C20"/>
  </mergeCells>
  <phoneticPr fontId="1" type="noConversion"/>
  <dataValidations count="4">
    <dataValidation type="list" allowBlank="1" showErrorMessage="1" promptTitle="乘坐标准：" prompt="按《差旅费管理办法》（QG/HBYT339-2017 E版）标准执行" sqref="A8:A15 B8:C10 B15:C15">
      <formula1>"自驾车辆,飞机（经济舱）,飞机（公务舱）,飞机（头等舱）,火车（硬座）,火车（硬席卧）,火车（软席卧）,轮船（三等舱）,轮船（二等舱）,轮船（一等舱）,汽车（长途汽车）,汽车（自带车）,动车（二等座）,动车（软席卧）,动车（一等座）,动车（商务座）,高铁（二等座）,高铁（一等座）,高铁（商务座/特等座）"</formula1>
    </dataValidation>
    <dataValidation type="list" allowBlank="1" showInputMessage="1" showErrorMessage="1" sqref="J8:J15">
      <formula1>"50,80,100,120,180"</formula1>
    </dataValidation>
    <dataValidation type="list" allowBlank="1" showErrorMessage="1" promptTitle="乘坐标准：" prompt="按《差旅费管理办法》（QG/HBYT339-2017 E版）标准执行" sqref="A16:C20">
      <formula1>"飞机（经济舱）,飞机（公务舱）,飞机（头等舱）,火车（硬座）,火车（硬席卧）,火车（软席卧）,轮船（三等舱）,轮船（二等舱）,轮船（一等舱）,汽车（长途汽车）,汽车（自带车）,动车（二等座）,动车（软席卧）,动车（一等座）,动车（商务座）,高铁（二等座）,高铁（一等座）,高铁（商务座/特等座）"</formula1>
    </dataValidation>
    <dataValidation type="list" allowBlank="1" showInputMessage="1" showErrorMessage="1" sqref="J16:J19">
      <formula1>"100,120"</formula1>
    </dataValidation>
  </dataValidations>
  <pageMargins left="0.69930555555555596" right="0.69930555555555596" top="0.75" bottom="0.75" header="0.3" footer="0.3"/>
  <pageSetup paperSize="9" orientation="portrait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1:L26"/>
  <sheetViews>
    <sheetView workbookViewId="0">
      <selection activeCell="K20" sqref="K20"/>
    </sheetView>
  </sheetViews>
  <sheetFormatPr defaultColWidth="9" defaultRowHeight="13.5"/>
  <cols>
    <col min="1" max="7" width="9" style="18"/>
    <col min="8" max="8" width="9" style="19"/>
    <col min="9" max="9" width="14.625" style="19" customWidth="1"/>
    <col min="10" max="10" width="10.625" style="18" customWidth="1"/>
    <col min="11" max="11" width="18.875" style="18" customWidth="1"/>
    <col min="12" max="16384" width="9" style="18"/>
  </cols>
  <sheetData>
    <row r="1" spans="2:12" ht="14.25">
      <c r="C1" s="19"/>
      <c r="D1" s="103"/>
      <c r="E1" s="103"/>
      <c r="F1" s="103"/>
      <c r="G1" s="103"/>
    </row>
    <row r="2" spans="2:12" ht="26.25" customHeight="1">
      <c r="B2" s="20"/>
      <c r="C2" s="106"/>
      <c r="D2" s="107"/>
      <c r="E2" s="107"/>
      <c r="F2" s="107"/>
      <c r="G2" s="107"/>
      <c r="H2" s="107"/>
      <c r="I2" s="107"/>
      <c r="J2" s="107"/>
      <c r="K2" s="107"/>
      <c r="L2" s="107"/>
    </row>
    <row r="3" spans="2:12" ht="20.25">
      <c r="B3" s="20"/>
      <c r="E3" s="104"/>
      <c r="F3" s="104"/>
      <c r="G3" s="104"/>
      <c r="J3" s="22"/>
    </row>
    <row r="4" spans="2:12" ht="14.25">
      <c r="B4" s="20"/>
      <c r="D4" s="99"/>
      <c r="E4" s="105"/>
      <c r="F4" s="105"/>
      <c r="G4" s="105"/>
      <c r="J4" s="21"/>
    </row>
    <row r="5" spans="2:12" ht="14.25">
      <c r="B5" s="23"/>
      <c r="C5" s="24"/>
      <c r="D5" s="99"/>
      <c r="E5" s="105"/>
      <c r="F5" s="105"/>
      <c r="G5" s="105"/>
      <c r="H5" s="25"/>
      <c r="I5" s="25"/>
      <c r="J5" s="22"/>
    </row>
    <row r="6" spans="2:12" ht="14.25">
      <c r="B6" s="23"/>
      <c r="C6" s="24"/>
      <c r="D6" s="99"/>
      <c r="E6" s="101"/>
      <c r="F6" s="101"/>
      <c r="G6" s="101"/>
      <c r="H6" s="25"/>
      <c r="I6" s="25"/>
      <c r="J6" s="21"/>
    </row>
    <row r="7" spans="2:12" ht="14.25">
      <c r="B7" s="100" t="s">
        <v>53</v>
      </c>
      <c r="C7" s="100"/>
      <c r="D7" s="99"/>
      <c r="E7" s="102"/>
      <c r="F7" s="102"/>
      <c r="G7" s="102"/>
      <c r="H7" s="102"/>
      <c r="I7" s="26"/>
      <c r="J7" s="22"/>
    </row>
    <row r="8" spans="2:12" ht="14.25">
      <c r="B8" s="23"/>
      <c r="C8" s="24"/>
      <c r="D8" s="99"/>
      <c r="E8" s="95"/>
      <c r="F8" s="95"/>
      <c r="G8" s="95"/>
      <c r="H8" s="95"/>
      <c r="I8" s="27"/>
      <c r="J8" s="21"/>
    </row>
    <row r="9" spans="2:12" ht="14.25">
      <c r="B9" s="20"/>
      <c r="D9" s="99"/>
      <c r="E9" s="95"/>
      <c r="F9" s="95"/>
      <c r="G9" s="95"/>
      <c r="H9" s="95"/>
      <c r="I9" s="27"/>
      <c r="J9" s="22"/>
    </row>
    <row r="10" spans="2:12" ht="22.5">
      <c r="B10" s="20"/>
      <c r="D10" s="28"/>
      <c r="E10" s="95"/>
      <c r="F10" s="95"/>
      <c r="G10" s="95"/>
      <c r="H10" s="95"/>
      <c r="I10" s="27"/>
      <c r="J10" s="21"/>
    </row>
    <row r="11" spans="2:12" ht="22.5">
      <c r="B11" s="20"/>
      <c r="D11" s="28"/>
      <c r="E11" s="98"/>
      <c r="F11" s="98"/>
      <c r="G11" s="98"/>
      <c r="H11" s="98"/>
      <c r="I11" s="29"/>
      <c r="J11" s="22"/>
    </row>
    <row r="12" spans="2:12" ht="14.25">
      <c r="B12" s="20"/>
      <c r="D12" s="99"/>
      <c r="E12" s="95"/>
      <c r="F12" s="95"/>
      <c r="G12" s="95"/>
      <c r="H12" s="95"/>
      <c r="I12" s="27"/>
      <c r="J12" s="21"/>
    </row>
    <row r="13" spans="2:12" ht="14.25">
      <c r="B13" s="96" t="s">
        <v>54</v>
      </c>
      <c r="C13" s="100"/>
      <c r="D13" s="99"/>
      <c r="E13" s="95"/>
      <c r="F13" s="95"/>
      <c r="G13" s="95"/>
      <c r="H13" s="95"/>
      <c r="I13" s="27"/>
      <c r="J13" s="22"/>
    </row>
    <row r="14" spans="2:12" ht="22.5">
      <c r="B14" s="19"/>
      <c r="C14" s="30"/>
      <c r="D14" s="31"/>
      <c r="E14" s="94"/>
      <c r="F14" s="94"/>
      <c r="G14" s="94"/>
      <c r="H14" s="94"/>
      <c r="I14" s="32"/>
      <c r="J14" s="21"/>
    </row>
    <row r="15" spans="2:12" ht="22.5">
      <c r="B15" s="20"/>
      <c r="D15" s="31"/>
      <c r="E15" s="95"/>
      <c r="F15" s="95"/>
      <c r="G15" s="95"/>
      <c r="J15" s="22"/>
    </row>
    <row r="16" spans="2:12" ht="22.5">
      <c r="B16" s="20"/>
      <c r="D16" s="31"/>
      <c r="E16" s="95"/>
      <c r="F16" s="95"/>
      <c r="G16" s="95"/>
      <c r="J16" s="22"/>
    </row>
    <row r="17" spans="2:11" ht="14.25">
      <c r="B17" s="20"/>
      <c r="D17" s="19"/>
      <c r="E17" s="95"/>
      <c r="F17" s="95"/>
      <c r="G17" s="95"/>
      <c r="J17" s="21"/>
    </row>
    <row r="18" spans="2:11" ht="14.25">
      <c r="B18" s="96" t="s">
        <v>55</v>
      </c>
      <c r="C18" s="96"/>
      <c r="E18" s="94"/>
      <c r="F18" s="94"/>
      <c r="G18" s="94"/>
      <c r="J18" s="22"/>
    </row>
    <row r="19" spans="2:11" ht="24.95" customHeight="1">
      <c r="B19" s="20"/>
      <c r="E19" s="33"/>
      <c r="F19" s="33"/>
      <c r="G19" s="33"/>
      <c r="J19" s="97" t="s">
        <v>56</v>
      </c>
      <c r="K19" s="97"/>
    </row>
    <row r="20" spans="2:11" ht="24.95" customHeight="1">
      <c r="B20" s="35"/>
      <c r="C20" s="24"/>
      <c r="D20" s="19"/>
      <c r="E20" s="33"/>
      <c r="F20" s="33"/>
      <c r="G20" s="33"/>
      <c r="J20" s="36" t="s">
        <v>57</v>
      </c>
      <c r="K20" s="34"/>
    </row>
    <row r="21" spans="2:11" ht="24.95" customHeight="1">
      <c r="B21" s="19"/>
      <c r="C21" s="30"/>
      <c r="D21" s="19"/>
      <c r="E21" s="33"/>
      <c r="F21" s="33"/>
      <c r="G21" s="33"/>
      <c r="J21" s="37" t="s">
        <v>58</v>
      </c>
      <c r="K21" s="34"/>
    </row>
    <row r="22" spans="2:11" ht="24.95" customHeight="1">
      <c r="B22" s="19"/>
      <c r="C22" s="30"/>
      <c r="D22" s="19"/>
      <c r="E22" s="33"/>
      <c r="F22" s="33"/>
      <c r="G22" s="33"/>
      <c r="J22" s="36" t="s">
        <v>59</v>
      </c>
      <c r="K22" s="34"/>
    </row>
    <row r="23" spans="2:11" ht="14.25">
      <c r="B23" s="20"/>
      <c r="D23" s="19"/>
      <c r="E23" s="33"/>
      <c r="F23" s="33"/>
      <c r="G23" s="33"/>
      <c r="J23" s="22"/>
    </row>
    <row r="24" spans="2:11">
      <c r="B24" s="20"/>
      <c r="C24" s="19"/>
    </row>
    <row r="25" spans="2:11">
      <c r="B25" s="20"/>
    </row>
    <row r="26" spans="2:11">
      <c r="B26" s="20"/>
    </row>
  </sheetData>
  <mergeCells count="23">
    <mergeCell ref="D1:G1"/>
    <mergeCell ref="E3:G3"/>
    <mergeCell ref="D4:D5"/>
    <mergeCell ref="E4:G4"/>
    <mergeCell ref="E5:G5"/>
    <mergeCell ref="C2:L2"/>
    <mergeCell ref="D6:D7"/>
    <mergeCell ref="E6:G6"/>
    <mergeCell ref="B7:C7"/>
    <mergeCell ref="E7:H7"/>
    <mergeCell ref="D8:D9"/>
    <mergeCell ref="E8:H9"/>
    <mergeCell ref="E10:H10"/>
    <mergeCell ref="E11:H11"/>
    <mergeCell ref="D12:D13"/>
    <mergeCell ref="E12:H12"/>
    <mergeCell ref="B13:C13"/>
    <mergeCell ref="E13:H13"/>
    <mergeCell ref="E14:H14"/>
    <mergeCell ref="E15:G17"/>
    <mergeCell ref="B18:C18"/>
    <mergeCell ref="E18:G18"/>
    <mergeCell ref="J19:K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10"/>
  <sheetViews>
    <sheetView workbookViewId="0">
      <selection activeCell="F7" sqref="F7:I7"/>
    </sheetView>
  </sheetViews>
  <sheetFormatPr defaultRowHeight="13.5"/>
  <cols>
    <col min="1" max="1" width="18.375" customWidth="1"/>
    <col min="2" max="2" width="16.875" customWidth="1"/>
    <col min="3" max="3" width="23.5" customWidth="1"/>
    <col min="4" max="4" width="10.75" customWidth="1"/>
    <col min="5" max="5" width="10.625" customWidth="1"/>
    <col min="6" max="6" width="9.875" customWidth="1"/>
    <col min="8" max="8" width="12" customWidth="1"/>
    <col min="9" max="9" width="29.625" customWidth="1"/>
  </cols>
  <sheetData>
    <row r="1" spans="1:10" ht="31.5" customHeight="1">
      <c r="A1" s="61" t="s">
        <v>61</v>
      </c>
      <c r="B1" s="62"/>
      <c r="C1" s="62"/>
      <c r="D1" s="62"/>
      <c r="E1" s="62"/>
      <c r="F1" s="62"/>
      <c r="G1" s="62"/>
      <c r="H1" s="62"/>
      <c r="I1" s="62"/>
    </row>
    <row r="2" spans="1:10" ht="36" customHeight="1">
      <c r="A2" s="124">
        <v>44405</v>
      </c>
      <c r="B2" s="125"/>
      <c r="C2" s="125"/>
      <c r="D2" s="125"/>
      <c r="E2" s="125"/>
      <c r="F2" s="125"/>
      <c r="G2" s="125"/>
      <c r="H2" s="125"/>
      <c r="I2" s="125"/>
    </row>
    <row r="3" spans="1:10" ht="45" customHeight="1">
      <c r="A3" s="39" t="s">
        <v>62</v>
      </c>
      <c r="B3" s="64" t="s">
        <v>165</v>
      </c>
      <c r="C3" s="64"/>
      <c r="D3" s="123" t="s">
        <v>63</v>
      </c>
      <c r="E3" s="123"/>
      <c r="F3" s="108" t="s">
        <v>166</v>
      </c>
      <c r="G3" s="109"/>
      <c r="H3" s="109"/>
      <c r="I3" s="126"/>
    </row>
    <row r="4" spans="1:10" ht="45" customHeight="1">
      <c r="A4" s="39" t="s">
        <v>64</v>
      </c>
      <c r="B4" s="40" t="s">
        <v>65</v>
      </c>
      <c r="C4" s="41">
        <v>19500</v>
      </c>
      <c r="D4" s="123" t="s">
        <v>66</v>
      </c>
      <c r="E4" s="123"/>
      <c r="F4" s="112" t="str">
        <f>IF(ISERROR(FIND(".",C4)),NUMBERSTRING(INT(C4),2)&amp;"元整",IF(ISERROR(NUMBERSTRING(MID(C4,FIND(".",C4)+2,1),2)),NUMBERSTRING(INT(C4),2)&amp;"元"&amp;NUMBERSTRING(MID(C4,FIND(".",C4)+1,1),2)&amp;"角整",NUMBERSTRING(INT(C4),2)&amp;"元"&amp;NUMBERSTRING(MID(C4,FIND(".",C4)+1,1),2)&amp;"角"&amp;NUMBERSTRING(MID(C4,FIND(".",C4)+2,1),2)&amp;"分"))</f>
        <v>壹万玖仟伍佰元整</v>
      </c>
      <c r="G4" s="113"/>
      <c r="H4" s="113"/>
      <c r="I4" s="114"/>
    </row>
    <row r="5" spans="1:10" ht="45" customHeight="1">
      <c r="A5" s="39" t="s">
        <v>67</v>
      </c>
      <c r="B5" s="108" t="s">
        <v>168</v>
      </c>
      <c r="C5" s="109"/>
      <c r="D5" s="110" t="s">
        <v>73</v>
      </c>
      <c r="E5" s="111"/>
      <c r="F5" s="112" t="s">
        <v>74</v>
      </c>
      <c r="G5" s="113"/>
      <c r="H5" s="113"/>
      <c r="I5" s="114"/>
    </row>
    <row r="6" spans="1:10" ht="45" customHeight="1">
      <c r="A6" s="44" t="s">
        <v>68</v>
      </c>
      <c r="B6" s="119" t="s">
        <v>167</v>
      </c>
      <c r="C6" s="119"/>
      <c r="D6" s="115" t="s">
        <v>72</v>
      </c>
      <c r="E6" s="115"/>
      <c r="F6" s="120" t="s">
        <v>170</v>
      </c>
      <c r="G6" s="121"/>
      <c r="H6" s="121"/>
      <c r="I6" s="122"/>
    </row>
    <row r="7" spans="1:10" ht="45" customHeight="1">
      <c r="A7" s="44" t="s">
        <v>69</v>
      </c>
      <c r="B7" s="116" t="s">
        <v>169</v>
      </c>
      <c r="C7" s="117"/>
      <c r="D7" s="115" t="s">
        <v>70</v>
      </c>
      <c r="E7" s="115"/>
      <c r="F7" s="116" t="s">
        <v>171</v>
      </c>
      <c r="G7" s="118"/>
      <c r="H7" s="118"/>
      <c r="I7" s="117"/>
    </row>
    <row r="8" spans="1:10" ht="65.25" customHeight="1">
      <c r="A8" s="44" t="s">
        <v>71</v>
      </c>
      <c r="B8" s="87"/>
      <c r="C8" s="87"/>
      <c r="D8" s="87"/>
      <c r="E8" s="87"/>
      <c r="F8" s="87"/>
      <c r="G8" s="87"/>
      <c r="H8" s="87"/>
      <c r="I8" s="87"/>
    </row>
    <row r="9" spans="1:10" ht="39.950000000000003" customHeight="1">
      <c r="A9" s="45" t="s">
        <v>7</v>
      </c>
      <c r="B9" s="42" t="s">
        <v>8</v>
      </c>
      <c r="C9" s="43" t="s">
        <v>9</v>
      </c>
      <c r="D9" s="4"/>
      <c r="E9" s="4" t="s">
        <v>10</v>
      </c>
      <c r="F9" s="4"/>
      <c r="G9" s="4" t="s">
        <v>11</v>
      </c>
      <c r="H9" s="4"/>
      <c r="I9" s="4" t="s">
        <v>12</v>
      </c>
      <c r="J9" s="4"/>
    </row>
    <row r="10" spans="1:10" ht="39.950000000000003" customHeight="1"/>
  </sheetData>
  <mergeCells count="17">
    <mergeCell ref="D4:E4"/>
    <mergeCell ref="F4:I4"/>
    <mergeCell ref="A1:I1"/>
    <mergeCell ref="A2:I2"/>
    <mergeCell ref="B3:C3"/>
    <mergeCell ref="D3:E3"/>
    <mergeCell ref="F3:I3"/>
    <mergeCell ref="B8:I8"/>
    <mergeCell ref="B5:C5"/>
    <mergeCell ref="D5:E5"/>
    <mergeCell ref="F5:I5"/>
    <mergeCell ref="D7:E7"/>
    <mergeCell ref="B7:C7"/>
    <mergeCell ref="F7:I7"/>
    <mergeCell ref="B6:C6"/>
    <mergeCell ref="D6:E6"/>
    <mergeCell ref="F6:I6"/>
  </mergeCells>
  <phoneticPr fontId="1" type="noConversion"/>
  <pageMargins left="1.299212598425197" right="0.51181102362204722" top="0.74803149606299213" bottom="0.74803149606299213" header="0.31496062992125984" footer="0.31496062992125984"/>
  <pageSetup paperSize="9" scale="91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workbookViewId="0">
      <selection activeCell="L14" sqref="L14"/>
    </sheetView>
  </sheetViews>
  <sheetFormatPr defaultRowHeight="13.5"/>
  <cols>
    <col min="2" max="2" width="9.625" customWidth="1"/>
    <col min="3" max="3" width="11.375" customWidth="1"/>
    <col min="11" max="11" width="13.75" customWidth="1"/>
  </cols>
  <sheetData>
    <row r="1" spans="1:11" ht="18.75">
      <c r="A1" s="138" t="s">
        <v>77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14.25">
      <c r="A2" s="139" t="s">
        <v>78</v>
      </c>
      <c r="B2" s="139"/>
    </row>
    <row r="3" spans="1:11" ht="14.25">
      <c r="A3" s="51"/>
      <c r="B3" s="164" t="s">
        <v>99</v>
      </c>
      <c r="C3" s="164"/>
      <c r="D3" s="164"/>
      <c r="E3" s="164"/>
      <c r="F3" s="164"/>
      <c r="G3" s="164"/>
      <c r="H3" s="164"/>
      <c r="I3" s="164"/>
      <c r="J3" s="164"/>
      <c r="K3" s="164"/>
    </row>
    <row r="4" spans="1:11" ht="14.25">
      <c r="A4" s="51"/>
      <c r="B4" s="164" t="s">
        <v>100</v>
      </c>
      <c r="C4" s="164"/>
      <c r="D4" s="164"/>
      <c r="E4" s="164"/>
      <c r="F4" s="164"/>
      <c r="G4" s="164"/>
      <c r="H4" s="164"/>
      <c r="I4" s="164"/>
      <c r="J4" s="164"/>
      <c r="K4" s="164"/>
    </row>
    <row r="5" spans="1:11" ht="14.25">
      <c r="A5" s="46"/>
    </row>
    <row r="6" spans="1:11" ht="14.25">
      <c r="A6" s="137" t="s">
        <v>101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</row>
    <row r="7" spans="1:11">
      <c r="A7" s="127" t="s">
        <v>102</v>
      </c>
      <c r="B7" s="49" t="s">
        <v>80</v>
      </c>
      <c r="C7" s="127" t="s">
        <v>135</v>
      </c>
      <c r="D7" s="127"/>
      <c r="E7" s="127"/>
      <c r="F7" s="127" t="s">
        <v>83</v>
      </c>
      <c r="G7" s="127"/>
      <c r="H7" s="127"/>
      <c r="I7" s="127" t="s">
        <v>136</v>
      </c>
      <c r="J7" s="127"/>
      <c r="K7" s="127"/>
    </row>
    <row r="8" spans="1:11">
      <c r="A8" s="127"/>
      <c r="B8" s="49" t="s">
        <v>81</v>
      </c>
      <c r="C8" s="127" t="s">
        <v>139</v>
      </c>
      <c r="D8" s="127"/>
      <c r="E8" s="127"/>
      <c r="F8" s="127" t="s">
        <v>84</v>
      </c>
      <c r="G8" s="127"/>
      <c r="H8" s="127"/>
      <c r="I8" s="127" t="s">
        <v>138</v>
      </c>
      <c r="J8" s="127"/>
      <c r="K8" s="127"/>
    </row>
    <row r="9" spans="1:11">
      <c r="A9" s="127"/>
      <c r="B9" s="49" t="s">
        <v>82</v>
      </c>
      <c r="C9" s="127"/>
      <c r="D9" s="127"/>
      <c r="E9" s="127"/>
      <c r="F9" s="127" t="s">
        <v>85</v>
      </c>
      <c r="G9" s="127"/>
      <c r="H9" s="127"/>
      <c r="I9" s="128" t="s">
        <v>137</v>
      </c>
      <c r="J9" s="128"/>
      <c r="K9" s="128"/>
    </row>
    <row r="10" spans="1:11">
      <c r="A10" s="127" t="s">
        <v>79</v>
      </c>
      <c r="B10" s="49" t="s">
        <v>80</v>
      </c>
      <c r="C10" s="127"/>
      <c r="D10" s="127"/>
      <c r="E10" s="127"/>
      <c r="F10" s="127" t="s">
        <v>83</v>
      </c>
      <c r="G10" s="127"/>
      <c r="H10" s="127"/>
      <c r="I10" s="127"/>
      <c r="J10" s="127"/>
      <c r="K10" s="127"/>
    </row>
    <row r="11" spans="1:11">
      <c r="A11" s="127"/>
      <c r="B11" s="49" t="s">
        <v>81</v>
      </c>
      <c r="C11" s="127"/>
      <c r="D11" s="127"/>
      <c r="E11" s="127"/>
      <c r="F11" s="127" t="s">
        <v>84</v>
      </c>
      <c r="G11" s="127"/>
      <c r="H11" s="127"/>
      <c r="I11" s="127"/>
      <c r="J11" s="127"/>
      <c r="K11" s="127"/>
    </row>
    <row r="12" spans="1:11">
      <c r="A12" s="127"/>
      <c r="B12" s="49" t="s">
        <v>82</v>
      </c>
      <c r="C12" s="127"/>
      <c r="D12" s="127"/>
      <c r="E12" s="127"/>
      <c r="F12" s="127" t="s">
        <v>85</v>
      </c>
      <c r="G12" s="127"/>
      <c r="H12" s="127"/>
      <c r="I12" s="127"/>
      <c r="J12" s="127"/>
      <c r="K12" s="127"/>
    </row>
    <row r="13" spans="1:11">
      <c r="A13" s="127" t="s">
        <v>86</v>
      </c>
      <c r="B13" s="127"/>
      <c r="C13" s="127" t="s">
        <v>103</v>
      </c>
      <c r="D13" s="127"/>
      <c r="E13" s="127"/>
      <c r="F13" s="127"/>
      <c r="G13" s="127"/>
      <c r="H13" s="127"/>
      <c r="I13" s="127"/>
      <c r="J13" s="127"/>
      <c r="K13" s="127"/>
    </row>
    <row r="14" spans="1:11" ht="38.25" customHeight="1">
      <c r="A14" s="127" t="s">
        <v>87</v>
      </c>
      <c r="B14" s="127"/>
      <c r="C14" s="127" t="s">
        <v>88</v>
      </c>
      <c r="D14" s="127"/>
      <c r="E14" s="127"/>
      <c r="F14" s="127"/>
      <c r="G14" s="127"/>
      <c r="H14" s="127"/>
      <c r="I14" s="127"/>
      <c r="J14" s="127"/>
      <c r="K14" s="127"/>
    </row>
    <row r="15" spans="1:11">
      <c r="A15" s="127" t="s">
        <v>89</v>
      </c>
      <c r="B15" s="127"/>
      <c r="C15" s="127" t="s">
        <v>90</v>
      </c>
      <c r="D15" s="127"/>
      <c r="E15" s="127"/>
      <c r="F15" s="127"/>
      <c r="G15" s="127"/>
      <c r="H15" s="127" t="s">
        <v>91</v>
      </c>
      <c r="I15" s="127"/>
      <c r="J15" s="127"/>
      <c r="K15" s="127"/>
    </row>
    <row r="16" spans="1:1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</row>
    <row r="17" spans="1:11">
      <c r="A17" s="129" t="s">
        <v>104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</row>
    <row r="18" spans="1:11" ht="13.5" customHeight="1">
      <c r="A18" s="144" t="s">
        <v>92</v>
      </c>
      <c r="B18" s="145"/>
      <c r="C18" s="168" t="s">
        <v>93</v>
      </c>
      <c r="D18" s="127" t="s">
        <v>105</v>
      </c>
      <c r="E18" s="127" t="s">
        <v>94</v>
      </c>
      <c r="F18" s="127" t="s">
        <v>95</v>
      </c>
      <c r="G18" s="144" t="s">
        <v>96</v>
      </c>
      <c r="H18" s="166"/>
      <c r="I18" s="145"/>
      <c r="J18" s="127" t="s">
        <v>97</v>
      </c>
      <c r="K18" s="127" t="s">
        <v>98</v>
      </c>
    </row>
    <row r="19" spans="1:11" ht="13.5" customHeight="1">
      <c r="A19" s="148"/>
      <c r="B19" s="149"/>
      <c r="C19" s="169"/>
      <c r="D19" s="127"/>
      <c r="E19" s="127"/>
      <c r="F19" s="127"/>
      <c r="G19" s="148"/>
      <c r="H19" s="167"/>
      <c r="I19" s="149"/>
      <c r="J19" s="127"/>
      <c r="K19" s="127"/>
    </row>
    <row r="20" spans="1:11">
      <c r="A20" s="129"/>
      <c r="B20" s="129"/>
      <c r="C20" s="50"/>
      <c r="D20" s="50"/>
      <c r="E20" s="50"/>
      <c r="F20" s="50"/>
      <c r="G20" s="129">
        <v>4000</v>
      </c>
      <c r="H20" s="129"/>
      <c r="I20" s="129"/>
      <c r="J20" s="54">
        <v>0.03</v>
      </c>
      <c r="K20" s="50">
        <f>G20*J20</f>
        <v>120</v>
      </c>
    </row>
    <row r="21" spans="1:11">
      <c r="A21" s="129" t="s">
        <v>104</v>
      </c>
      <c r="B21" s="129"/>
      <c r="C21" s="50"/>
      <c r="D21" s="50"/>
      <c r="E21" s="50"/>
      <c r="F21" s="50"/>
      <c r="G21" s="129"/>
      <c r="H21" s="129"/>
      <c r="I21" s="129"/>
      <c r="J21" s="50"/>
      <c r="K21" s="50"/>
    </row>
    <row r="22" spans="1:11" ht="14.25">
      <c r="A22" s="130" t="s">
        <v>106</v>
      </c>
      <c r="B22" s="130"/>
      <c r="C22" s="70" t="str">
        <f>IF(ISERROR(FIND(".",I22)),NUMBERSTRING(INT(I22),2)&amp;"元整",IF(ISERROR(NUMBERSTRING(MID(I22,FIND(".",I22)+2,1),2)),NUMBERSTRING(INT(I22),2)&amp;"元"&amp;NUMBERSTRING(MID(I22,FIND(".",I22)+1,1),2)&amp;"角整",NUMBERSTRING(INT(I22),2)&amp;"元"&amp;NUMBERSTRING(MID(I22,FIND(".",I22)+1,1),2)&amp;"角"&amp;NUMBERSTRING(MID(I22,FIND(".",I22)+2,1),2)&amp;"分"))</f>
        <v>肆仟壹佰贰拾元整</v>
      </c>
      <c r="D22" s="71"/>
      <c r="E22" s="72"/>
      <c r="F22" s="130" t="s">
        <v>107</v>
      </c>
      <c r="G22" s="130"/>
      <c r="H22" s="130"/>
      <c r="I22" s="131">
        <f>G20+K20</f>
        <v>4120</v>
      </c>
      <c r="J22" s="132"/>
      <c r="K22" s="133"/>
    </row>
    <row r="23" spans="1:11" ht="13.5" customHeight="1">
      <c r="A23" s="134" t="s">
        <v>108</v>
      </c>
      <c r="B23" s="135"/>
      <c r="C23" s="130"/>
      <c r="D23" s="130"/>
      <c r="E23" s="130"/>
      <c r="F23" s="130"/>
      <c r="G23" s="130"/>
      <c r="H23" s="130"/>
      <c r="I23" s="130"/>
      <c r="J23" s="130"/>
      <c r="K23" s="130"/>
    </row>
    <row r="24" spans="1:11">
      <c r="A24" s="134" t="s">
        <v>109</v>
      </c>
      <c r="B24" s="135"/>
      <c r="C24" s="130"/>
      <c r="D24" s="130"/>
      <c r="E24" s="130"/>
      <c r="F24" s="130"/>
      <c r="G24" s="130"/>
      <c r="H24" s="130"/>
      <c r="I24" s="130"/>
      <c r="J24" s="130"/>
      <c r="K24" s="130"/>
    </row>
    <row r="25" spans="1:11">
      <c r="A25" s="134" t="s">
        <v>110</v>
      </c>
      <c r="B25" s="135"/>
      <c r="C25" s="130"/>
      <c r="D25" s="130"/>
      <c r="E25" s="130"/>
      <c r="F25" s="130"/>
      <c r="G25" s="130"/>
      <c r="H25" s="130"/>
      <c r="I25" s="130"/>
      <c r="J25" s="130"/>
      <c r="K25" s="130"/>
    </row>
    <row r="26" spans="1:11" ht="13.5" customHeight="1">
      <c r="A26" s="134" t="s">
        <v>111</v>
      </c>
      <c r="B26" s="135"/>
      <c r="C26" s="130" t="s">
        <v>112</v>
      </c>
      <c r="D26" s="130"/>
      <c r="E26" s="130"/>
      <c r="F26" s="130"/>
      <c r="G26" s="130"/>
      <c r="H26" s="130"/>
      <c r="I26" s="130"/>
      <c r="J26" s="130"/>
      <c r="K26" s="130"/>
    </row>
    <row r="27" spans="1:11" ht="14.25" customHeight="1">
      <c r="A27" s="127" t="s">
        <v>133</v>
      </c>
      <c r="B27" s="127"/>
      <c r="C27" s="140" t="s">
        <v>134</v>
      </c>
      <c r="D27" s="140"/>
      <c r="E27" s="140"/>
      <c r="F27" s="140"/>
      <c r="G27" s="140"/>
      <c r="H27" s="140"/>
      <c r="I27" s="140"/>
      <c r="J27" s="140"/>
      <c r="K27" s="141"/>
    </row>
    <row r="28" spans="1:11" ht="14.25" customHeight="1">
      <c r="A28" s="127"/>
      <c r="B28" s="127"/>
      <c r="C28" s="142"/>
      <c r="D28" s="142"/>
      <c r="E28" s="142"/>
      <c r="F28" s="142"/>
      <c r="G28" s="142"/>
      <c r="H28" s="142"/>
      <c r="I28" s="142"/>
      <c r="J28" s="142"/>
      <c r="K28" s="143"/>
    </row>
    <row r="29" spans="1:11" ht="15.75" customHeight="1">
      <c r="A29" s="127"/>
      <c r="B29" s="127"/>
      <c r="C29" s="154" t="s">
        <v>113</v>
      </c>
      <c r="D29" s="154"/>
      <c r="E29" s="154"/>
      <c r="F29" s="154"/>
      <c r="G29" s="154"/>
      <c r="H29" s="154"/>
      <c r="I29" s="154"/>
      <c r="J29" s="154"/>
      <c r="K29" s="155"/>
    </row>
    <row r="30" spans="1:11">
      <c r="A30" s="127"/>
      <c r="B30" s="127"/>
      <c r="C30" s="158"/>
      <c r="D30" s="159"/>
      <c r="E30" s="159"/>
      <c r="F30" s="159"/>
      <c r="G30" s="159"/>
      <c r="H30" s="159"/>
      <c r="I30" s="159"/>
      <c r="J30" s="159"/>
      <c r="K30" s="159"/>
    </row>
    <row r="31" spans="1:11" ht="14.25" customHeight="1">
      <c r="A31" s="127"/>
      <c r="B31" s="127"/>
      <c r="C31" s="150" t="s">
        <v>114</v>
      </c>
      <c r="D31" s="151"/>
      <c r="E31" s="151"/>
      <c r="F31" s="151"/>
      <c r="G31" s="151"/>
      <c r="H31" s="151"/>
      <c r="I31" s="151"/>
      <c r="J31" s="151"/>
      <c r="K31" s="151"/>
    </row>
    <row r="32" spans="1:11" ht="14.25" customHeight="1">
      <c r="A32" s="127"/>
      <c r="B32" s="127"/>
      <c r="C32" s="160" t="s">
        <v>115</v>
      </c>
      <c r="D32" s="152"/>
      <c r="E32" s="152"/>
      <c r="F32" s="152"/>
      <c r="G32" s="152"/>
      <c r="H32" s="152"/>
      <c r="I32" s="152"/>
      <c r="J32" s="152"/>
      <c r="K32" s="153"/>
    </row>
    <row r="33" spans="1:11" ht="14.25" customHeight="1">
      <c r="A33" s="127"/>
      <c r="B33" s="127"/>
      <c r="C33" s="160" t="s">
        <v>116</v>
      </c>
      <c r="D33" s="152"/>
      <c r="E33" s="152"/>
      <c r="F33" s="152"/>
      <c r="G33" s="152"/>
      <c r="H33" s="152"/>
      <c r="I33" s="152"/>
      <c r="J33" s="152"/>
      <c r="K33" s="153"/>
    </row>
    <row r="34" spans="1:11" ht="15.75">
      <c r="A34" s="127"/>
      <c r="B34" s="127"/>
      <c r="C34" s="161" t="s">
        <v>117</v>
      </c>
      <c r="D34" s="162"/>
      <c r="E34" s="162"/>
      <c r="F34" s="162"/>
      <c r="G34" s="162"/>
      <c r="H34" s="162"/>
      <c r="I34" s="162"/>
      <c r="J34" s="162"/>
      <c r="K34" s="162"/>
    </row>
    <row r="35" spans="1:11" ht="14.25">
      <c r="A35" s="144" t="s">
        <v>118</v>
      </c>
      <c r="B35" s="145"/>
      <c r="C35" s="150"/>
      <c r="D35" s="151"/>
      <c r="E35" s="151"/>
      <c r="F35" s="151"/>
      <c r="G35" s="151"/>
      <c r="H35" s="151"/>
      <c r="I35" s="151"/>
      <c r="J35" s="151"/>
      <c r="K35" s="151"/>
    </row>
    <row r="36" spans="1:11" ht="14.25" customHeight="1">
      <c r="A36" s="146"/>
      <c r="B36" s="147"/>
      <c r="C36" s="152" t="s">
        <v>119</v>
      </c>
      <c r="D36" s="152"/>
      <c r="E36" s="152"/>
      <c r="F36" s="152"/>
      <c r="G36" s="152"/>
      <c r="H36" s="152"/>
      <c r="I36" s="152"/>
      <c r="J36" s="152"/>
      <c r="K36" s="153"/>
    </row>
    <row r="37" spans="1:11" ht="15.75" customHeight="1">
      <c r="A37" s="146"/>
      <c r="B37" s="147"/>
      <c r="C37" s="154" t="s">
        <v>120</v>
      </c>
      <c r="D37" s="154"/>
      <c r="E37" s="154"/>
      <c r="F37" s="154"/>
      <c r="G37" s="154"/>
      <c r="H37" s="154"/>
      <c r="I37" s="154"/>
      <c r="J37" s="154"/>
      <c r="K37" s="155"/>
    </row>
    <row r="38" spans="1:11" ht="15.75" customHeight="1">
      <c r="A38" s="148"/>
      <c r="B38" s="149"/>
      <c r="C38" s="156" t="s">
        <v>121</v>
      </c>
      <c r="D38" s="157"/>
      <c r="E38" s="157"/>
      <c r="F38" s="157"/>
      <c r="G38" s="157"/>
      <c r="H38" s="157"/>
      <c r="I38" s="157"/>
      <c r="J38" s="157"/>
      <c r="K38" s="157"/>
    </row>
    <row r="39" spans="1:11" ht="14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</row>
    <row r="40" spans="1:11" ht="14.25">
      <c r="A40" s="47"/>
    </row>
    <row r="41" spans="1:11" ht="14.25">
      <c r="A41" s="47"/>
    </row>
    <row r="42" spans="1:11">
      <c r="A42" s="165" t="s">
        <v>122</v>
      </c>
      <c r="B42" s="165"/>
    </row>
    <row r="43" spans="1:11" ht="14.25">
      <c r="A43" s="136" t="s">
        <v>123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</row>
    <row r="44" spans="1:11" ht="14.25">
      <c r="A44" s="136" t="s">
        <v>124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</row>
    <row r="45" spans="1:11" ht="14.25">
      <c r="A45" s="136" t="s">
        <v>125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</row>
    <row r="46" spans="1:11" ht="14.25">
      <c r="A46" s="136" t="s">
        <v>126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</row>
    <row r="47" spans="1:11" ht="14.25">
      <c r="A47" s="163" t="s">
        <v>127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ht="14.25">
      <c r="A48" s="163" t="s">
        <v>128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ht="14.25">
      <c r="A49" s="163" t="s">
        <v>129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ht="14.25">
      <c r="A50" s="163" t="s">
        <v>130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ht="14.25">
      <c r="A51" s="136" t="s">
        <v>131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</row>
    <row r="52" spans="1:11" ht="14.25">
      <c r="A52" s="136" t="s">
        <v>132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</row>
    <row r="53" spans="1:11" ht="14.25">
      <c r="A53" s="47"/>
    </row>
  </sheetData>
  <mergeCells count="86">
    <mergeCell ref="A50:K50"/>
    <mergeCell ref="A51:K51"/>
    <mergeCell ref="A52:K52"/>
    <mergeCell ref="B3:K3"/>
    <mergeCell ref="B4:K4"/>
    <mergeCell ref="A42:B42"/>
    <mergeCell ref="G18:I19"/>
    <mergeCell ref="C18:C19"/>
    <mergeCell ref="A18:B19"/>
    <mergeCell ref="A27:B34"/>
    <mergeCell ref="A44:K44"/>
    <mergeCell ref="A45:K45"/>
    <mergeCell ref="A46:K46"/>
    <mergeCell ref="A47:K47"/>
    <mergeCell ref="A48:K48"/>
    <mergeCell ref="A49:K49"/>
    <mergeCell ref="A43:K43"/>
    <mergeCell ref="A6:K6"/>
    <mergeCell ref="A1:K1"/>
    <mergeCell ref="A2:B2"/>
    <mergeCell ref="C27:K28"/>
    <mergeCell ref="A35:B38"/>
    <mergeCell ref="C35:K35"/>
    <mergeCell ref="C36:K36"/>
    <mergeCell ref="C37:K37"/>
    <mergeCell ref="C38:K38"/>
    <mergeCell ref="C29:K29"/>
    <mergeCell ref="C30:K30"/>
    <mergeCell ref="C31:K31"/>
    <mergeCell ref="C32:K32"/>
    <mergeCell ref="C33:K33"/>
    <mergeCell ref="C34:K34"/>
    <mergeCell ref="A24:B24"/>
    <mergeCell ref="C24:K24"/>
    <mergeCell ref="A25:B25"/>
    <mergeCell ref="C25:K25"/>
    <mergeCell ref="A26:B26"/>
    <mergeCell ref="C26:K26"/>
    <mergeCell ref="A22:B22"/>
    <mergeCell ref="C22:E22"/>
    <mergeCell ref="F22:H22"/>
    <mergeCell ref="I22:K22"/>
    <mergeCell ref="A23:B23"/>
    <mergeCell ref="C23:K23"/>
    <mergeCell ref="J18:J19"/>
    <mergeCell ref="K18:K19"/>
    <mergeCell ref="A20:B20"/>
    <mergeCell ref="G20:I20"/>
    <mergeCell ref="A21:B21"/>
    <mergeCell ref="G21:I21"/>
    <mergeCell ref="D18:D19"/>
    <mergeCell ref="E18:E19"/>
    <mergeCell ref="F18:F19"/>
    <mergeCell ref="A16:B16"/>
    <mergeCell ref="C16:G16"/>
    <mergeCell ref="H16:K16"/>
    <mergeCell ref="A17:B17"/>
    <mergeCell ref="C17:G17"/>
    <mergeCell ref="H17:K17"/>
    <mergeCell ref="A13:B13"/>
    <mergeCell ref="C13:K13"/>
    <mergeCell ref="A14:B14"/>
    <mergeCell ref="C14:K14"/>
    <mergeCell ref="A15:B15"/>
    <mergeCell ref="C15:G15"/>
    <mergeCell ref="H15:K15"/>
    <mergeCell ref="A10:A12"/>
    <mergeCell ref="C10:E10"/>
    <mergeCell ref="F10:H10"/>
    <mergeCell ref="I10:K10"/>
    <mergeCell ref="C11:E11"/>
    <mergeCell ref="F11:H11"/>
    <mergeCell ref="I11:K11"/>
    <mergeCell ref="C12:E12"/>
    <mergeCell ref="F12:H12"/>
    <mergeCell ref="I12:K12"/>
    <mergeCell ref="A7:A9"/>
    <mergeCell ref="C7:E7"/>
    <mergeCell ref="F7:H7"/>
    <mergeCell ref="I7:K7"/>
    <mergeCell ref="C8:E8"/>
    <mergeCell ref="F8:H8"/>
    <mergeCell ref="I8:K8"/>
    <mergeCell ref="C9:E9"/>
    <mergeCell ref="F9:H9"/>
    <mergeCell ref="I9:K9"/>
  </mergeCells>
  <phoneticPr fontId="19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L9"/>
  <sheetViews>
    <sheetView workbookViewId="0">
      <selection activeCell="B7" sqref="B7:D7"/>
    </sheetView>
  </sheetViews>
  <sheetFormatPr defaultColWidth="9" defaultRowHeight="13.5"/>
  <cols>
    <col min="1" max="1" width="23.375" customWidth="1"/>
    <col min="2" max="2" width="11" customWidth="1"/>
    <col min="4" max="4" width="6.875" customWidth="1"/>
    <col min="6" max="6" width="13" customWidth="1"/>
    <col min="7" max="7" width="13.625" customWidth="1"/>
    <col min="8" max="8" width="11.75" customWidth="1"/>
    <col min="9" max="9" width="12.5" customWidth="1"/>
    <col min="11" max="11" width="12.75" customWidth="1"/>
    <col min="12" max="12" width="15" customWidth="1"/>
  </cols>
  <sheetData>
    <row r="1" spans="1:12" ht="39.75" customHeight="1">
      <c r="A1" s="5"/>
      <c r="B1" s="183"/>
      <c r="C1" s="184"/>
      <c r="D1" s="185" t="s">
        <v>154</v>
      </c>
      <c r="E1" s="186"/>
      <c r="F1" s="58" t="s">
        <v>155</v>
      </c>
      <c r="G1" s="58"/>
      <c r="H1" s="58"/>
      <c r="I1" s="58"/>
      <c r="J1" s="58"/>
      <c r="K1" s="58"/>
      <c r="L1" s="58"/>
    </row>
    <row r="2" spans="1:12" ht="36" customHeight="1">
      <c r="A2" s="59"/>
      <c r="B2" s="59"/>
      <c r="C2" s="59"/>
      <c r="D2" s="59"/>
      <c r="E2" s="63" t="s">
        <v>157</v>
      </c>
      <c r="F2" s="63"/>
      <c r="G2" s="63"/>
      <c r="H2" s="63"/>
      <c r="I2" s="59"/>
      <c r="J2" s="59"/>
      <c r="K2" s="63" t="s">
        <v>156</v>
      </c>
      <c r="L2" s="63"/>
    </row>
    <row r="3" spans="1:12" ht="50.1" customHeight="1">
      <c r="A3" s="52" t="s">
        <v>140</v>
      </c>
      <c r="B3" s="64"/>
      <c r="C3" s="64"/>
      <c r="D3" s="64"/>
      <c r="E3" s="64"/>
      <c r="F3" s="64"/>
      <c r="G3" s="64" t="s">
        <v>141</v>
      </c>
      <c r="H3" s="64"/>
      <c r="I3" s="65"/>
      <c r="J3" s="66"/>
      <c r="K3" s="66"/>
      <c r="L3" s="67"/>
    </row>
    <row r="4" spans="1:12" ht="50.1" customHeight="1">
      <c r="A4" s="52" t="s">
        <v>149</v>
      </c>
      <c r="B4" s="73"/>
      <c r="C4" s="73"/>
      <c r="D4" s="73"/>
      <c r="E4" s="73"/>
      <c r="F4" s="73"/>
      <c r="G4" s="64" t="s">
        <v>149</v>
      </c>
      <c r="H4" s="64"/>
      <c r="I4" s="74"/>
      <c r="J4" s="75"/>
      <c r="K4" s="75"/>
      <c r="L4" s="76"/>
    </row>
    <row r="5" spans="1:12" ht="50.1" customHeight="1">
      <c r="A5" s="52" t="s">
        <v>150</v>
      </c>
      <c r="B5" s="65"/>
      <c r="C5" s="66"/>
      <c r="D5" s="66"/>
      <c r="E5" s="66"/>
      <c r="F5" s="66"/>
      <c r="G5" s="64" t="s">
        <v>151</v>
      </c>
      <c r="H5" s="64"/>
      <c r="I5" s="66"/>
      <c r="J5" s="66"/>
      <c r="K5" s="66"/>
      <c r="L5" s="67"/>
    </row>
    <row r="6" spans="1:12" ht="50.1" customHeight="1">
      <c r="A6" s="55" t="s">
        <v>153</v>
      </c>
      <c r="B6" s="175">
        <v>20</v>
      </c>
      <c r="C6" s="176"/>
      <c r="D6" s="177"/>
      <c r="E6" s="178" t="s">
        <v>152</v>
      </c>
      <c r="F6" s="179"/>
      <c r="G6" s="70" t="str">
        <f>IF(ISERROR(FIND(".",B6)),NUMBERSTRING(INT(B6),2)&amp;"元整",IF(ISERROR(NUMBERSTRING(MID(B6,FIND(".",B6)+2,1),2)),NUMBERSTRING(INT(B6),2)&amp;"元"&amp;NUMBERSTRING(MID(B6,FIND(".",B6)+1,1),2)&amp;"角整",NUMBERSTRING(INT(B6),2)&amp;"元"&amp;NUMBERSTRING(MID(B6,FIND(".",B6)+1,1),2)&amp;"角"&amp;NUMBERSTRING(MID(B6,FIND(".",B6)+2,1),2)&amp;"分"))</f>
        <v>贰拾元整</v>
      </c>
      <c r="H6" s="71"/>
      <c r="I6" s="71"/>
      <c r="J6" s="71"/>
      <c r="K6" s="71"/>
      <c r="L6" s="72"/>
    </row>
    <row r="7" spans="1:12" ht="50.1" customHeight="1">
      <c r="A7" s="52" t="s">
        <v>142</v>
      </c>
      <c r="B7" s="180"/>
      <c r="C7" s="180"/>
      <c r="D7" s="180"/>
      <c r="E7" s="181" t="s">
        <v>143</v>
      </c>
      <c r="F7" s="182"/>
      <c r="G7" s="182"/>
      <c r="H7" s="182"/>
      <c r="I7" s="55" t="s">
        <v>144</v>
      </c>
      <c r="J7" s="56"/>
      <c r="K7" s="57" t="s">
        <v>145</v>
      </c>
      <c r="L7" s="53"/>
    </row>
    <row r="8" spans="1:12" ht="124.5" customHeight="1">
      <c r="A8" s="172" t="s">
        <v>148</v>
      </c>
      <c r="B8" s="173"/>
      <c r="C8" s="173"/>
      <c r="D8" s="174"/>
      <c r="E8" s="170" t="s">
        <v>146</v>
      </c>
      <c r="F8" s="64"/>
      <c r="G8" s="64"/>
      <c r="H8" s="171" t="s">
        <v>147</v>
      </c>
      <c r="I8" s="66"/>
      <c r="J8" s="66"/>
      <c r="K8" s="66"/>
      <c r="L8" s="67"/>
    </row>
    <row r="9" spans="1:12" ht="30.75" customHeight="1"/>
  </sheetData>
  <mergeCells count="22">
    <mergeCell ref="B5:F5"/>
    <mergeCell ref="G5:H5"/>
    <mergeCell ref="I5:L5"/>
    <mergeCell ref="B3:F3"/>
    <mergeCell ref="G3:H3"/>
    <mergeCell ref="I3:L3"/>
    <mergeCell ref="B1:C1"/>
    <mergeCell ref="D1:E1"/>
    <mergeCell ref="K2:L2"/>
    <mergeCell ref="E2:H2"/>
    <mergeCell ref="B4:F4"/>
    <mergeCell ref="G4:H4"/>
    <mergeCell ref="I4:L4"/>
    <mergeCell ref="E8:G8"/>
    <mergeCell ref="H8:L8"/>
    <mergeCell ref="A8:D8"/>
    <mergeCell ref="B6:D6"/>
    <mergeCell ref="E6:F6"/>
    <mergeCell ref="B7:D7"/>
    <mergeCell ref="E7:F7"/>
    <mergeCell ref="G7:H7"/>
    <mergeCell ref="G6:L6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C8" sqref="C8"/>
    </sheetView>
  </sheetViews>
  <sheetFormatPr defaultRowHeight="13.5"/>
  <cols>
    <col min="1" max="6" width="20.625" customWidth="1"/>
  </cols>
  <sheetData>
    <row r="1" spans="1:6" ht="20.25">
      <c r="A1" s="187" t="s">
        <v>176</v>
      </c>
      <c r="B1" s="187"/>
      <c r="C1" s="187"/>
      <c r="D1" s="187"/>
      <c r="E1" s="187"/>
      <c r="F1" s="187"/>
    </row>
    <row r="2" spans="1:6" ht="18" customHeight="1" thickBot="1">
      <c r="A2" s="188" t="s">
        <v>177</v>
      </c>
      <c r="B2" s="188"/>
      <c r="C2" s="189" t="s">
        <v>178</v>
      </c>
      <c r="D2" s="189"/>
      <c r="E2" s="189"/>
      <c r="F2" s="190"/>
    </row>
    <row r="3" spans="1:6" ht="18" customHeight="1">
      <c r="A3" s="191" t="s">
        <v>179</v>
      </c>
      <c r="B3" s="192" t="s">
        <v>180</v>
      </c>
      <c r="C3" s="193" t="s">
        <v>181</v>
      </c>
      <c r="D3" s="194" t="s">
        <v>182</v>
      </c>
      <c r="E3" s="195" t="s">
        <v>183</v>
      </c>
      <c r="F3" s="196" t="s">
        <v>184</v>
      </c>
    </row>
    <row r="4" spans="1:6" ht="18" customHeight="1">
      <c r="A4" s="197"/>
      <c r="B4" s="198"/>
      <c r="C4" s="199"/>
      <c r="D4" s="200"/>
      <c r="E4" s="201"/>
      <c r="F4" s="202"/>
    </row>
    <row r="5" spans="1:6" ht="18" customHeight="1">
      <c r="A5" s="203"/>
      <c r="B5" s="204"/>
      <c r="C5" s="199"/>
      <c r="D5" s="200"/>
      <c r="E5" s="201">
        <f t="shared" ref="E5:E20" si="0">C5*D5</f>
        <v>0</v>
      </c>
      <c r="F5" s="202"/>
    </row>
    <row r="6" spans="1:6" ht="18" customHeight="1">
      <c r="A6" s="205"/>
      <c r="B6" s="206"/>
      <c r="C6" s="207"/>
      <c r="D6" s="200"/>
      <c r="E6" s="201">
        <f t="shared" si="0"/>
        <v>0</v>
      </c>
      <c r="F6" s="208"/>
    </row>
    <row r="7" spans="1:6" ht="18" customHeight="1">
      <c r="A7" s="205"/>
      <c r="B7" s="206"/>
      <c r="C7" s="207"/>
      <c r="D7" s="200"/>
      <c r="E7" s="201">
        <f t="shared" si="0"/>
        <v>0</v>
      </c>
      <c r="F7" s="208"/>
    </row>
    <row r="8" spans="1:6" ht="18" customHeight="1">
      <c r="A8" s="205"/>
      <c r="B8" s="206"/>
      <c r="C8" s="207"/>
      <c r="D8" s="200"/>
      <c r="E8" s="201">
        <f t="shared" si="0"/>
        <v>0</v>
      </c>
      <c r="F8" s="208"/>
    </row>
    <row r="9" spans="1:6" ht="18" customHeight="1">
      <c r="A9" s="205"/>
      <c r="B9" s="206"/>
      <c r="C9" s="207"/>
      <c r="D9" s="200"/>
      <c r="E9" s="201">
        <f t="shared" si="0"/>
        <v>0</v>
      </c>
      <c r="F9" s="208"/>
    </row>
    <row r="10" spans="1:6" ht="18" customHeight="1">
      <c r="A10" s="205"/>
      <c r="B10" s="206"/>
      <c r="C10" s="207"/>
      <c r="D10" s="200"/>
      <c r="E10" s="201">
        <f t="shared" si="0"/>
        <v>0</v>
      </c>
      <c r="F10" s="208"/>
    </row>
    <row r="11" spans="1:6" ht="18" customHeight="1">
      <c r="A11" s="203"/>
      <c r="B11" s="204"/>
      <c r="C11" s="199"/>
      <c r="D11" s="200"/>
      <c r="E11" s="201">
        <f t="shared" si="0"/>
        <v>0</v>
      </c>
      <c r="F11" s="202"/>
    </row>
    <row r="12" spans="1:6" ht="18" customHeight="1">
      <c r="A12" s="203"/>
      <c r="B12" s="204"/>
      <c r="C12" s="199"/>
      <c r="D12" s="200"/>
      <c r="E12" s="201">
        <f t="shared" si="0"/>
        <v>0</v>
      </c>
      <c r="F12" s="202"/>
    </row>
    <row r="13" spans="1:6" ht="18" customHeight="1">
      <c r="A13" s="205"/>
      <c r="B13" s="206"/>
      <c r="C13" s="207"/>
      <c r="D13" s="200"/>
      <c r="E13" s="201">
        <f t="shared" si="0"/>
        <v>0</v>
      </c>
      <c r="F13" s="208"/>
    </row>
    <row r="14" spans="1:6" ht="18" customHeight="1">
      <c r="A14" s="205"/>
      <c r="B14" s="206"/>
      <c r="C14" s="207"/>
      <c r="D14" s="200"/>
      <c r="E14" s="201">
        <f t="shared" si="0"/>
        <v>0</v>
      </c>
      <c r="F14" s="208"/>
    </row>
    <row r="15" spans="1:6" ht="18" customHeight="1">
      <c r="A15" s="205"/>
      <c r="B15" s="206"/>
      <c r="C15" s="207"/>
      <c r="D15" s="200"/>
      <c r="E15" s="201">
        <f t="shared" si="0"/>
        <v>0</v>
      </c>
      <c r="F15" s="208"/>
    </row>
    <row r="16" spans="1:6" ht="18" customHeight="1">
      <c r="A16" s="205"/>
      <c r="B16" s="206"/>
      <c r="C16" s="207"/>
      <c r="D16" s="200"/>
      <c r="E16" s="201">
        <f t="shared" si="0"/>
        <v>0</v>
      </c>
      <c r="F16" s="208"/>
    </row>
    <row r="17" spans="1:6" ht="18" customHeight="1">
      <c r="A17" s="205"/>
      <c r="B17" s="206"/>
      <c r="C17" s="207"/>
      <c r="D17" s="200"/>
      <c r="E17" s="201">
        <f t="shared" si="0"/>
        <v>0</v>
      </c>
      <c r="F17" s="208"/>
    </row>
    <row r="18" spans="1:6" ht="18" customHeight="1">
      <c r="A18" s="205"/>
      <c r="B18" s="206"/>
      <c r="C18" s="207"/>
      <c r="D18" s="200"/>
      <c r="E18" s="201">
        <f t="shared" si="0"/>
        <v>0</v>
      </c>
      <c r="F18" s="208"/>
    </row>
    <row r="19" spans="1:6" ht="18" customHeight="1">
      <c r="A19" s="205"/>
      <c r="B19" s="206"/>
      <c r="C19" s="207"/>
      <c r="D19" s="200"/>
      <c r="E19" s="201">
        <f t="shared" si="0"/>
        <v>0</v>
      </c>
      <c r="F19" s="208"/>
    </row>
    <row r="20" spans="1:6" ht="18" customHeight="1">
      <c r="A20" s="205"/>
      <c r="B20" s="206"/>
      <c r="C20" s="207"/>
      <c r="D20" s="200"/>
      <c r="E20" s="201">
        <f t="shared" si="0"/>
        <v>0</v>
      </c>
      <c r="F20" s="208"/>
    </row>
    <row r="21" spans="1:6" ht="18" customHeight="1" thickBot="1">
      <c r="A21" s="209" t="s">
        <v>185</v>
      </c>
      <c r="B21" s="210"/>
      <c r="C21" s="211"/>
      <c r="D21" s="211"/>
      <c r="E21" s="212">
        <f>SUM(E4:E20)</f>
        <v>0</v>
      </c>
      <c r="F21" s="213"/>
    </row>
    <row r="22" spans="1:6" ht="18" customHeight="1" thickBot="1">
      <c r="A22" s="214"/>
      <c r="B22" s="215"/>
      <c r="C22" s="215"/>
      <c r="D22" s="215"/>
      <c r="E22" s="216"/>
      <c r="F22" s="215"/>
    </row>
    <row r="23" spans="1:6" ht="18" customHeight="1">
      <c r="A23" s="217" t="s">
        <v>186</v>
      </c>
      <c r="B23" s="218"/>
      <c r="C23" s="219"/>
      <c r="D23" s="220" t="s">
        <v>187</v>
      </c>
      <c r="E23" s="221"/>
      <c r="F23" s="222"/>
    </row>
    <row r="24" spans="1:6" ht="40.5">
      <c r="A24" s="223" t="s">
        <v>188</v>
      </c>
      <c r="B24" s="224"/>
      <c r="C24" s="224"/>
      <c r="D24" s="225" t="s">
        <v>189</v>
      </c>
      <c r="E24" s="226"/>
      <c r="F24" s="227"/>
    </row>
    <row r="25" spans="1:6" ht="68.25" thickBot="1">
      <c r="A25" s="228" t="s">
        <v>190</v>
      </c>
      <c r="B25" s="229"/>
      <c r="C25" s="229"/>
      <c r="D25" s="230" t="s">
        <v>191</v>
      </c>
      <c r="E25" s="231"/>
      <c r="F25" s="232"/>
    </row>
  </sheetData>
  <mergeCells count="8">
    <mergeCell ref="B25:C25"/>
    <mergeCell ref="D25:E25"/>
    <mergeCell ref="A1:F1"/>
    <mergeCell ref="C2:E2"/>
    <mergeCell ref="B23:C23"/>
    <mergeCell ref="D23:E23"/>
    <mergeCell ref="B24:C24"/>
    <mergeCell ref="D24:E2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C2" sqref="C2"/>
    </sheetView>
  </sheetViews>
  <sheetFormatPr defaultRowHeight="13.5"/>
  <cols>
    <col min="1" max="5" width="25.625" customWidth="1"/>
  </cols>
  <sheetData>
    <row r="1" spans="1:5" ht="48" customHeight="1">
      <c r="A1" s="236" t="s">
        <v>192</v>
      </c>
      <c r="B1" s="236"/>
      <c r="C1" s="236"/>
      <c r="D1" s="236"/>
      <c r="E1" s="236"/>
    </row>
    <row r="2" spans="1:5" ht="56.25" customHeight="1">
      <c r="A2" s="233" t="s">
        <v>193</v>
      </c>
      <c r="B2" s="233"/>
      <c r="C2" s="233" t="s">
        <v>194</v>
      </c>
      <c r="D2" s="234"/>
      <c r="E2" s="234"/>
    </row>
    <row r="3" spans="1:5" ht="56.25" customHeight="1">
      <c r="A3" s="233" t="s">
        <v>195</v>
      </c>
      <c r="B3" s="233"/>
      <c r="C3" s="233" t="s">
        <v>196</v>
      </c>
      <c r="D3" s="234"/>
      <c r="E3" s="234"/>
    </row>
    <row r="4" spans="1:5" ht="56.25" customHeight="1">
      <c r="A4" s="233" t="s">
        <v>197</v>
      </c>
      <c r="B4" s="233"/>
      <c r="C4" s="233" t="s">
        <v>198</v>
      </c>
      <c r="D4" s="234"/>
      <c r="E4" s="234"/>
    </row>
    <row r="5" spans="1:5" ht="56.25" customHeight="1">
      <c r="A5" s="235" t="s">
        <v>199</v>
      </c>
      <c r="B5" s="235"/>
      <c r="C5" s="235"/>
      <c r="D5" s="235"/>
      <c r="E5" s="235"/>
    </row>
    <row r="6" spans="1:5" ht="56.25" customHeight="1"/>
    <row r="7" spans="1:5" ht="56.25" customHeight="1"/>
    <row r="8" spans="1:5" ht="56.25" customHeight="1"/>
  </sheetData>
  <mergeCells count="5">
    <mergeCell ref="A1:E1"/>
    <mergeCell ref="D2:E2"/>
    <mergeCell ref="D3:E3"/>
    <mergeCell ref="D4:E4"/>
    <mergeCell ref="A5:E5"/>
  </mergeCells>
  <phoneticPr fontId="3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2</vt:i4>
      </vt:variant>
    </vt:vector>
  </HeadingPairs>
  <TitlesOfParts>
    <vt:vector size="14" baseType="lpstr">
      <vt:lpstr>预付款审批单</vt:lpstr>
      <vt:lpstr>付款审批单</vt:lpstr>
      <vt:lpstr>差旅费报销单</vt:lpstr>
      <vt:lpstr>粘贴单</vt:lpstr>
      <vt:lpstr>借款单</vt:lpstr>
      <vt:lpstr>代开发票申报单</vt:lpstr>
      <vt:lpstr>委托收款凭证</vt:lpstr>
      <vt:lpstr>材料使用分配明细表</vt:lpstr>
      <vt:lpstr>自带车（无路单）</vt:lpstr>
      <vt:lpstr>即时清结项目审批表</vt:lpstr>
      <vt:lpstr>计划外会议及费用审批单</vt:lpstr>
      <vt:lpstr>公务接待清单</vt:lpstr>
      <vt:lpstr>代开发票申报单!_GoBack</vt:lpstr>
      <vt:lpstr>付款审批单!Print_Area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2022-11-25T08:00:14Z</cp:lastPrinted>
  <dcterms:created xsi:type="dcterms:W3CDTF">2006-09-13T11:21:00Z</dcterms:created>
  <dcterms:modified xsi:type="dcterms:W3CDTF">2022-11-25T08:10:57Z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